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<sst xmlns="http://schemas.openxmlformats.org/spreadsheetml/2006/main" count="68" uniqueCount="50">
  <si>
    <t>Приложение 5</t>
  </si>
  <si>
    <t>к муниципальной программе</t>
  </si>
  <si>
    <t>Управления культуры, межнациональных отношений и туризма Администрации Алнашского района</t>
  </si>
  <si>
    <t>"Развитие культуры</t>
  </si>
  <si>
    <t>на 2015-2020  годы» </t>
  </si>
  <si>
    <t>Ресурсное обеспечение реализации муниципальной программы за счет средств бюджета Алнашского района</t>
  </si>
  <si>
    <t>Наименование государственной программы</t>
  </si>
  <si>
    <t>«Развитие культуры на 2015-2020 годы»</t>
  </si>
  <si>
    <t>Ответственный исполнитель муниципальной программы                         Управление культуры, межнациональных отношений и туризма Администрации Алнашского района</t>
  </si>
  <si>
    <t> </t>
  </si>
  <si>
    <t>тыс. руб.</t>
  </si>
  <si>
    <t>Код аналитической программной классификации</t>
  </si>
  <si>
    <t>Наименование государственной программы, подпрограммы, основного мероприятия, мероприятия</t>
  </si>
  <si>
    <t>Ответственный исполнитель, соисполнитель</t>
  </si>
  <si>
    <t>Код бюджетной классификации</t>
  </si>
  <si>
    <t>2013 год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</si>
  <si>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</si>
  <si>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</si>
  <si>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</si>
  <si>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</si>
  <si>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</si>
  <si>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</si>
  <si>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</si>
  <si>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ГП</t>
  </si>
  <si>
    <t>Пп</t>
  </si>
  <si>
    <t>ОМ</t>
  </si>
  <si>
    <t>М</t>
  </si>
  <si>
    <t>ГРБС</t>
  </si>
  <si>
    <t>РЗ </t>
  </si>
  <si>
    <t>Пр</t>
  </si>
  <si>
    <t>ЦС до 01.01.2015 года</t>
  </si>
  <si>
    <t>ЦС с 01.01.2015 года</t>
  </si>
  <si>
    <t>ВР</t>
  </si>
  <si>
    <t>03</t>
  </si>
  <si>
    <t>«Развитие культуры» на 2015-2020 годы</t>
  </si>
  <si>
    <t>Всего </t>
  </si>
  <si>
    <t>Управление культуры, межнациональных отшений и туризма Администрации муниципального образования "Алнашский район"</t>
  </si>
  <si>
    <t>01</t>
  </si>
  <si>
    <t>Муниципальная услуга "Организация библиотечного обслуживания"</t>
  </si>
  <si>
    <t>МБУК «МЦБС» Алнашского района</t>
  </si>
  <si>
    <t>08</t>
  </si>
  <si>
    <t>02</t>
  </si>
  <si>
    <t>Проведение культурно-досуговых мероприятий</t>
  </si>
  <si>
    <t>МБУК « Алнашский РДК" 
</t>
  </si>
  <si>
    <t>4409988</t>
  </si>
  <si>
    <t>Муниципальная услуга «Предоставление доступа к музейным фондам»</t>
  </si>
  <si>
    <t> МБУК «Алнашский историко-литературный музей»</t>
  </si>
  <si>
    <t>04</t>
  </si>
  <si>
    <t>Организация культурно – досуговых мероприятий, направленных на реализацию и развитие творческого потенциала населения.</t>
  </si>
  <si>
    <t>МБУК «Алнашский ДР"</t>
  </si>
</sst>
</file>

<file path=xl/styles.xml><?xml version="1.0" encoding="utf-8"?>
<styleSheet xmlns="http://schemas.openxmlformats.org/spreadsheetml/2006/main">
  <numFmts count="4">
    <numFmt formatCode="GENERAL" numFmtId="164"/>
    <numFmt formatCode="@" numFmtId="165"/>
    <numFmt formatCode="#,##0.0_р_." numFmtId="166"/>
    <numFmt formatCode="#,##0.00" numFmtId="167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6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2" fontId="4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2" fontId="4" numFmtId="164" xfId="0">
      <alignment horizontal="center" indent="0" shrinkToFit="false" textRotation="0" vertical="top" wrapText="true"/>
      <protection hidden="false" locked="true"/>
    </xf>
    <xf applyAlignment="true" applyBorder="false" applyFont="true" applyProtection="false" borderId="0" fillId="2" fontId="4" numFmtId="164" xfId="0">
      <alignment horizontal="general" indent="0" shrinkToFit="false" textRotation="0" vertical="top" wrapText="true"/>
      <protection hidden="false" locked="true"/>
    </xf>
    <xf applyAlignment="false" applyBorder="true" applyFont="true" applyProtection="false" borderId="0" fillId="2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2" fontId="4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2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2" fontId="4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0" fillId="2" fontId="4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0" fillId="2" fontId="4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0" fillId="2" fontId="4" numFmtId="164" xfId="0">
      <alignment horizontal="general" indent="0" shrinkToFit="false" textRotation="0" vertical="bottom" wrapText="true"/>
      <protection hidden="false" locked="true"/>
    </xf>
    <xf applyAlignment="true" applyBorder="false" applyFont="true" applyProtection="false" borderId="0" fillId="2" fontId="4" numFmtId="164" xfId="0">
      <alignment horizontal="general" indent="0" shrinkToFit="false" textRotation="0" vertical="bottom" wrapText="true"/>
      <protection hidden="false" locked="true"/>
    </xf>
    <xf applyAlignment="true" applyBorder="false" applyFont="true" applyProtection="false" borderId="0" fillId="2" fontId="4" numFmtId="164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1" fillId="2" fontId="4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2" fontId="4" numFmtId="165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1" fillId="2" fontId="4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1" fillId="2" fontId="4" numFmtId="164" xfId="0">
      <alignment horizontal="general" indent="0" shrinkToFit="false" textRotation="0" vertical="top" wrapText="true"/>
      <protection hidden="false" locked="true"/>
    </xf>
    <xf applyAlignment="true" applyBorder="true" applyFont="true" applyProtection="false" borderId="1" fillId="2" fontId="4" numFmtId="164" xfId="0">
      <alignment horizontal="center" indent="0" shrinkToFit="false" textRotation="0" vertical="bottom" wrapText="true"/>
      <protection hidden="false" locked="true"/>
    </xf>
    <xf applyAlignment="true" applyBorder="true" applyFont="true" applyProtection="false" borderId="1" fillId="2" fontId="4" numFmtId="166" xfId="0">
      <alignment horizontal="center" indent="0" shrinkToFit="false" textRotation="0" vertical="top" wrapText="true"/>
      <protection hidden="false" locked="true"/>
    </xf>
    <xf applyAlignment="false" applyBorder="false" applyFont="true" applyProtection="false" borderId="0" fillId="2" fontId="4" numFmtId="167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2" fontId="4" numFmtId="165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2" fontId="4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1" fillId="2" fontId="4" numFmtId="165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5" numFmtId="164" xfId="0">
      <alignment horizontal="left" indent="0" shrinkToFit="false" textRotation="0" vertical="center" wrapText="true"/>
      <protection hidden="false" locked="true"/>
    </xf>
    <xf applyAlignment="true" applyBorder="true" applyFont="true" applyProtection="false" borderId="1" fillId="0" fontId="5" numFmtId="164" xfId="0">
      <alignment horizontal="general" indent="0" shrinkToFit="false" textRotation="0" vertical="center" wrapText="true"/>
      <protection hidden="false" locked="true"/>
    </xf>
    <xf applyAlignment="true" applyBorder="true" applyFont="true" applyProtection="false" borderId="1" fillId="2" fontId="4" numFmtId="166" xfId="0">
      <alignment horizontal="center" indent="0" shrinkToFit="false" textRotation="0" vertical="top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D65536"/>
  <sheetViews>
    <sheetView colorId="64" defaultGridColor="true" rightToLeft="false" showFormulas="false" showGridLines="true" showOutlineSymbols="true" showRowColHeaders="true" showZeros="true" tabSelected="true" topLeftCell="A7" view="normal" windowProtection="false" workbookViewId="0" zoomScale="100" zoomScaleNormal="100" zoomScalePageLayoutView="100">
      <selection activeCell="H20" activeCellId="0" pane="topLeft" sqref="H20"/>
    </sheetView>
  </sheetViews>
  <sheetFormatPr defaultRowHeight="15.75"/>
  <cols>
    <col collapsed="false" hidden="false" max="1" min="1" style="1" width="6.13488372093023"/>
    <col collapsed="false" hidden="false" max="5" min="2" style="0" width="6.13488372093023"/>
    <col collapsed="false" hidden="false" max="6" min="6" style="0" width="24.4325581395349"/>
    <col collapsed="false" hidden="false" max="7" min="7" style="0" width="22.0046511627907"/>
    <col collapsed="false" hidden="false" max="8" min="8" style="0" width="6.13488372093023"/>
    <col collapsed="false" hidden="false" max="9" min="9" style="0" width="3.42790697674419"/>
    <col collapsed="false" hidden="false" max="10" min="10" style="0" width="3.56744186046512"/>
    <col collapsed="false" hidden="true" max="16" min="11" style="0" width="0"/>
    <col collapsed="false" hidden="false" max="18" min="17" style="0" width="6.13488372093023"/>
    <col collapsed="false" hidden="false" max="19" min="19" style="0" width="9.42790697674419"/>
    <col collapsed="false" hidden="false" max="20" min="20" style="0" width="10.1395348837209"/>
    <col collapsed="false" hidden="false" max="21" min="21" style="0" width="6.13488372093023"/>
    <col collapsed="false" hidden="true" max="23" min="22" style="0" width="0"/>
    <col collapsed="false" hidden="false" max="24" min="24" style="0" width="11"/>
    <col collapsed="false" hidden="false" max="25" min="25" style="0" width="11.2790697674419"/>
    <col collapsed="false" hidden="false" max="26" min="26" style="0" width="13.1441860465116"/>
    <col collapsed="false" hidden="false" max="27" min="27" style="0" width="13.0046511627907"/>
    <col collapsed="false" hidden="false" max="29" min="28" style="0" width="12.8558139534884"/>
    <col collapsed="false" hidden="false" max="30" min="30" style="0" width="6.13488372093023"/>
    <col collapsed="false" hidden="false" max="1025" min="31" style="1" width="6.13488372093023"/>
  </cols>
  <sheetData>
    <row collapsed="false" customFormat="false" customHeight="false" hidden="false" ht="15.75" outlineLevel="0" r="1"/>
    <row collapsed="false" customFormat="false" customHeight="false" hidden="false" ht="15.75" outlineLevel="0" r="4">
      <c r="B4" s="2"/>
      <c r="C4" s="2"/>
      <c r="D4" s="2"/>
      <c r="E4" s="2"/>
      <c r="F4" s="3"/>
      <c r="G4" s="3"/>
      <c r="H4" s="2"/>
      <c r="I4" s="2"/>
      <c r="J4" s="2"/>
      <c r="K4" s="2"/>
      <c r="L4" s="2"/>
      <c r="M4" s="2"/>
      <c r="N4" s="2"/>
      <c r="O4" s="2"/>
      <c r="P4" s="2"/>
      <c r="Q4" s="4"/>
      <c r="R4" s="4"/>
      <c r="S4" s="4"/>
      <c r="Z4" s="4" t="s">
        <v>0</v>
      </c>
      <c r="AA4" s="4"/>
      <c r="AB4" s="4"/>
    </row>
    <row collapsed="false" customFormat="false" customHeight="false" hidden="false" ht="15.75" outlineLevel="0" r="5">
      <c r="B5" s="2"/>
      <c r="C5" s="2"/>
      <c r="D5" s="2"/>
      <c r="E5" s="2"/>
      <c r="F5" s="3"/>
      <c r="G5" s="3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5"/>
      <c r="T5" s="5"/>
      <c r="U5" s="5"/>
      <c r="Z5" s="6" t="s">
        <v>1</v>
      </c>
      <c r="AA5" s="6"/>
      <c r="AB5" s="6"/>
      <c r="AC5" s="6"/>
      <c r="AD5" s="6"/>
    </row>
    <row collapsed="false" customFormat="false" customHeight="true" hidden="false" ht="31.5" outlineLevel="0" r="6">
      <c r="B6" s="2"/>
      <c r="C6" s="2"/>
      <c r="D6" s="2"/>
      <c r="E6" s="2"/>
      <c r="F6" s="3"/>
      <c r="G6" s="3"/>
      <c r="H6" s="2"/>
      <c r="I6" s="2"/>
      <c r="J6" s="2"/>
      <c r="K6" s="2"/>
      <c r="L6" s="2"/>
      <c r="M6" s="2"/>
      <c r="N6" s="2"/>
      <c r="O6" s="2"/>
      <c r="P6" s="2"/>
      <c r="Q6" s="7"/>
      <c r="R6" s="7"/>
      <c r="S6" s="7"/>
      <c r="T6" s="7"/>
      <c r="U6" s="7"/>
      <c r="Z6" s="8" t="s">
        <v>2</v>
      </c>
      <c r="AA6" s="8"/>
      <c r="AB6" s="8"/>
      <c r="AC6" s="8"/>
      <c r="AD6" s="8"/>
    </row>
    <row collapsed="false" customFormat="false" customHeight="false" hidden="false" ht="15.75" outlineLevel="0" r="7">
      <c r="B7" s="2"/>
      <c r="C7" s="2"/>
      <c r="D7" s="2"/>
      <c r="E7" s="2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7"/>
      <c r="R7" s="7"/>
      <c r="S7" s="7"/>
      <c r="T7" s="7"/>
      <c r="U7" s="7"/>
      <c r="Z7" s="7" t="s">
        <v>3</v>
      </c>
      <c r="AA7" s="7"/>
      <c r="AB7" s="7"/>
      <c r="AC7" s="7"/>
      <c r="AD7" s="7"/>
    </row>
    <row collapsed="false" customFormat="false" customHeight="false" hidden="false" ht="15.75" outlineLevel="0" r="8">
      <c r="B8" s="2"/>
      <c r="C8" s="2"/>
      <c r="D8" s="2"/>
      <c r="E8" s="2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7"/>
      <c r="R8" s="7"/>
      <c r="S8" s="7"/>
      <c r="T8" s="7"/>
      <c r="U8" s="7"/>
      <c r="Z8" s="7" t="s">
        <v>4</v>
      </c>
      <c r="AA8" s="7"/>
      <c r="AB8" s="7"/>
      <c r="AC8" s="7"/>
      <c r="AD8" s="7"/>
    </row>
    <row collapsed="false" customFormat="false" customHeight="true" hidden="false" ht="30.75" outlineLevel="0" r="9">
      <c r="B9" s="9" t="s">
        <v>5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collapsed="false" customFormat="false" customHeight="false" hidden="false" ht="15.75" outlineLevel="0" r="10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collapsed="false" customFormat="false" customHeight="true" hidden="false" ht="15.75" outlineLevel="0" r="11">
      <c r="B11" s="10" t="s">
        <v>6</v>
      </c>
      <c r="C11" s="10"/>
      <c r="D11" s="10"/>
      <c r="E11" s="10"/>
      <c r="F11" s="10"/>
      <c r="G11" s="10" t="s">
        <v>7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1"/>
    </row>
    <row collapsed="false" customFormat="false" customHeight="false" hidden="false" ht="15.75" outlineLevel="0" r="1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collapsed="false" customFormat="false" customHeight="true" hidden="false" ht="15.75" outlineLevel="0" r="13">
      <c r="B13" s="8" t="s">
        <v>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D13" s="1" t="s">
        <v>9</v>
      </c>
    </row>
    <row collapsed="false" customFormat="false" customHeight="false" hidden="false" ht="15.75" outlineLevel="0" r="14">
      <c r="S14" s="12"/>
      <c r="T14" s="12"/>
      <c r="AC14" s="12" t="s">
        <v>10</v>
      </c>
    </row>
    <row collapsed="false" customFormat="false" customHeight="true" hidden="false" ht="52.95" outlineLevel="0" r="15">
      <c r="B15" s="13" t="s">
        <v>11</v>
      </c>
      <c r="C15" s="13"/>
      <c r="D15" s="13"/>
      <c r="E15" s="13"/>
      <c r="F15" s="13" t="s">
        <v>12</v>
      </c>
      <c r="G15" s="13" t="s">
        <v>13</v>
      </c>
      <c r="H15" s="13" t="s">
        <v>14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 t="s">
        <v>15</v>
      </c>
      <c r="W15" s="13" t="s">
        <v>16</v>
      </c>
      <c r="X15" s="13" t="s">
        <v>17</v>
      </c>
      <c r="Y15" s="13" t="s">
        <v>18</v>
      </c>
      <c r="Z15" s="13" t="s">
        <v>19</v>
      </c>
      <c r="AA15" s="13" t="s">
        <v>20</v>
      </c>
      <c r="AB15" s="13" t="s">
        <v>21</v>
      </c>
      <c r="AC15" s="13" t="s">
        <v>22</v>
      </c>
    </row>
    <row collapsed="false" customFormat="false" customHeight="true" hidden="false" ht="47.25" outlineLevel="0" r="16">
      <c r="B16" s="13" t="s">
        <v>23</v>
      </c>
      <c r="C16" s="13" t="s">
        <v>24</v>
      </c>
      <c r="D16" s="13" t="s">
        <v>25</v>
      </c>
      <c r="E16" s="13" t="s">
        <v>26</v>
      </c>
      <c r="F16" s="13"/>
      <c r="G16" s="13"/>
      <c r="H16" s="13" t="s">
        <v>27</v>
      </c>
      <c r="I16" s="13" t="s">
        <v>28</v>
      </c>
      <c r="J16" s="13"/>
      <c r="K16" s="13"/>
      <c r="L16" s="13"/>
      <c r="M16" s="13"/>
      <c r="N16" s="13"/>
      <c r="O16" s="13"/>
      <c r="P16" s="13"/>
      <c r="Q16" s="13" t="s">
        <v>29</v>
      </c>
      <c r="R16" s="13"/>
      <c r="S16" s="13" t="s">
        <v>30</v>
      </c>
      <c r="T16" s="13" t="s">
        <v>31</v>
      </c>
      <c r="U16" s="13" t="s">
        <v>32</v>
      </c>
      <c r="V16" s="13"/>
      <c r="W16" s="13"/>
      <c r="X16" s="13"/>
      <c r="Y16" s="13"/>
      <c r="Z16" s="13"/>
      <c r="AA16" s="13"/>
      <c r="AB16" s="13"/>
      <c r="AC16" s="13"/>
    </row>
    <row collapsed="false" customFormat="false" customHeight="true" hidden="false" ht="15.75" outlineLevel="0" r="17">
      <c r="B17" s="14" t="s">
        <v>33</v>
      </c>
      <c r="C17" s="15"/>
      <c r="D17" s="15"/>
      <c r="E17" s="15"/>
      <c r="F17" s="16" t="s">
        <v>34</v>
      </c>
      <c r="G17" s="16" t="s">
        <v>35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7"/>
      <c r="T17" s="15"/>
      <c r="U17" s="15"/>
      <c r="V17" s="18" t="e">
        <f aca="false">V18+V19</f>
        <v>#NAME?</v>
      </c>
      <c r="W17" s="18" t="e">
        <f aca="false">W18+W19</f>
        <v>#NAME?</v>
      </c>
      <c r="X17" s="18" t="n">
        <f aca="false">X20+X25+X26+X27</f>
        <v>44122</v>
      </c>
      <c r="Y17" s="18" t="n">
        <f aca="false">Y20+Y25+Y26+Y27</f>
        <v>45800</v>
      </c>
      <c r="Z17" s="18" t="n">
        <f aca="false">Z20+Z25+Z26+Z27</f>
        <v>47174</v>
      </c>
      <c r="AA17" s="18" t="n">
        <f aca="false">AA20+AA25+AA26+AA27</f>
        <v>48590</v>
      </c>
      <c r="AB17" s="18" t="n">
        <f aca="false">AB20+AB25+AB26+AB27</f>
        <v>50047</v>
      </c>
      <c r="AC17" s="18" t="n">
        <f aca="false">AC20+AC25+AC26+AC27</f>
        <v>51475</v>
      </c>
    </row>
    <row collapsed="false" customFormat="false" customHeight="true" hidden="false" ht="112.65" outlineLevel="0" r="18">
      <c r="B18" s="14"/>
      <c r="C18" s="15"/>
      <c r="D18" s="15"/>
      <c r="E18" s="15"/>
      <c r="F18" s="16"/>
      <c r="G18" s="16" t="s">
        <v>36</v>
      </c>
      <c r="H18" s="15" t="n">
        <v>767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7"/>
      <c r="T18" s="15"/>
      <c r="U18" s="15"/>
      <c r="V18" s="18" t="e">
        <f aca="false">V22+#ref!+#ref!+#ref!+#ref!+#ref!+#ref!</f>
        <v>#NAME?</v>
      </c>
      <c r="W18" s="18" t="e">
        <f aca="false">W22+#ref!+#ref!+#ref!+#ref!+#ref!+#ref!</f>
        <v>#NAME?</v>
      </c>
      <c r="X18" s="18"/>
      <c r="Y18" s="18"/>
      <c r="Z18" s="18"/>
      <c r="AA18" s="18"/>
      <c r="AB18" s="18"/>
      <c r="AC18" s="18"/>
    </row>
    <row collapsed="false" customFormat="false" customHeight="false" hidden="false" ht="15.75" outlineLevel="0" r="19">
      <c r="B19" s="14"/>
      <c r="C19" s="15"/>
      <c r="D19" s="15"/>
      <c r="E19" s="15"/>
      <c r="F19" s="16"/>
      <c r="G19" s="16"/>
      <c r="H19" s="15" t="n">
        <v>767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8" t="e">
        <f aca="false">V24+#ref!+#ref!+#ref!</f>
        <v>#NAME?</v>
      </c>
      <c r="W19" s="18"/>
      <c r="X19" s="18"/>
      <c r="Y19" s="18"/>
      <c r="Z19" s="18"/>
      <c r="AA19" s="18"/>
      <c r="AB19" s="18"/>
      <c r="AC19" s="18"/>
    </row>
    <row collapsed="false" customFormat="false" customHeight="true" hidden="false" ht="15.25" outlineLevel="0" r="20">
      <c r="B20" s="14" t="s">
        <v>33</v>
      </c>
      <c r="C20" s="14" t="s">
        <v>37</v>
      </c>
      <c r="D20" s="14" t="s">
        <v>37</v>
      </c>
      <c r="E20" s="14"/>
      <c r="F20" s="16" t="s">
        <v>38</v>
      </c>
      <c r="G20" s="15" t="s">
        <v>39</v>
      </c>
      <c r="H20" s="15" t="n">
        <v>767</v>
      </c>
      <c r="I20" s="14" t="s">
        <v>40</v>
      </c>
      <c r="J20" s="14"/>
      <c r="K20" s="14"/>
      <c r="L20" s="14"/>
      <c r="M20" s="14"/>
      <c r="N20" s="14"/>
      <c r="O20" s="14"/>
      <c r="P20" s="14"/>
      <c r="Q20" s="14" t="s">
        <v>37</v>
      </c>
      <c r="R20" s="14"/>
      <c r="S20" s="15" t="n">
        <v>4429900</v>
      </c>
      <c r="T20" s="15"/>
      <c r="U20" s="15" t="n">
        <v>611</v>
      </c>
      <c r="V20" s="18"/>
      <c r="W20" s="18"/>
      <c r="X20" s="18" t="n">
        <v>10480</v>
      </c>
      <c r="Y20" s="18" t="n">
        <v>11000</v>
      </c>
      <c r="Z20" s="18" t="n">
        <v>11330</v>
      </c>
      <c r="AA20" s="18" t="n">
        <v>11670</v>
      </c>
      <c r="AB20" s="18" t="n">
        <v>12020</v>
      </c>
      <c r="AC20" s="18" t="n">
        <v>12370</v>
      </c>
    </row>
    <row collapsed="false" customFormat="false" customHeight="false" hidden="false" ht="15.75" outlineLevel="0" r="21">
      <c r="B21" s="14"/>
      <c r="C21" s="14"/>
      <c r="D21" s="14"/>
      <c r="E21" s="14"/>
      <c r="F21" s="16"/>
      <c r="G21" s="15"/>
      <c r="H21" s="15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5"/>
      <c r="T21" s="15"/>
      <c r="U21" s="15"/>
      <c r="V21" s="18"/>
      <c r="W21" s="18"/>
      <c r="X21" s="18"/>
      <c r="Y21" s="18"/>
      <c r="Z21" s="18"/>
      <c r="AA21" s="18"/>
      <c r="AB21" s="18"/>
      <c r="AC21" s="18"/>
    </row>
    <row collapsed="false" customFormat="false" customHeight="false" hidden="false" ht="15.75" outlineLevel="0" r="22">
      <c r="B22" s="14"/>
      <c r="C22" s="14"/>
      <c r="D22" s="14"/>
      <c r="E22" s="14"/>
      <c r="F22" s="16"/>
      <c r="G22" s="15"/>
      <c r="H22" s="15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5"/>
      <c r="T22" s="15"/>
      <c r="U22" s="15"/>
      <c r="V22" s="18"/>
      <c r="W22" s="18"/>
      <c r="X22" s="18"/>
      <c r="Y22" s="18"/>
      <c r="Z22" s="18"/>
      <c r="AA22" s="18"/>
      <c r="AB22" s="18"/>
      <c r="AC22" s="18"/>
      <c r="AD22" s="19"/>
    </row>
    <row collapsed="false" customFormat="false" customHeight="false" hidden="false" ht="15.75" outlineLevel="0" r="23">
      <c r="B23" s="14"/>
      <c r="C23" s="14"/>
      <c r="D23" s="14"/>
      <c r="E23" s="14"/>
      <c r="F23" s="16"/>
      <c r="G23" s="15"/>
      <c r="H23" s="15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5"/>
      <c r="T23" s="15"/>
      <c r="U23" s="15"/>
      <c r="V23" s="18"/>
      <c r="W23" s="18"/>
      <c r="X23" s="18"/>
      <c r="Y23" s="18"/>
      <c r="Z23" s="18"/>
      <c r="AA23" s="18"/>
      <c r="AB23" s="18"/>
      <c r="AC23" s="18"/>
    </row>
    <row collapsed="false" customFormat="false" customHeight="false" hidden="false" ht="15.75" outlineLevel="0" r="24">
      <c r="B24" s="14"/>
      <c r="C24" s="14"/>
      <c r="D24" s="14"/>
      <c r="E24" s="14"/>
      <c r="F24" s="16"/>
      <c r="G24" s="15"/>
      <c r="H24" s="15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5"/>
      <c r="T24" s="15"/>
      <c r="U24" s="15"/>
      <c r="V24" s="18"/>
      <c r="W24" s="18"/>
      <c r="X24" s="18"/>
      <c r="Y24" s="18"/>
      <c r="Z24" s="18"/>
      <c r="AA24" s="18"/>
      <c r="AB24" s="18"/>
      <c r="AC24" s="18"/>
    </row>
    <row collapsed="false" customFormat="false" customHeight="true" hidden="false" ht="44" outlineLevel="0" r="25">
      <c r="B25" s="20" t="s">
        <v>33</v>
      </c>
      <c r="C25" s="20" t="s">
        <v>41</v>
      </c>
      <c r="D25" s="20" t="s">
        <v>37</v>
      </c>
      <c r="E25" s="21"/>
      <c r="F25" s="15" t="s">
        <v>42</v>
      </c>
      <c r="G25" s="16" t="s">
        <v>43</v>
      </c>
      <c r="H25" s="13" t="n">
        <v>767</v>
      </c>
      <c r="I25" s="22" t="s">
        <v>40</v>
      </c>
      <c r="J25" s="22"/>
      <c r="K25" s="22"/>
      <c r="L25" s="22"/>
      <c r="M25" s="22"/>
      <c r="N25" s="22"/>
      <c r="O25" s="22"/>
      <c r="P25" s="22"/>
      <c r="Q25" s="22" t="s">
        <v>37</v>
      </c>
      <c r="R25" s="22"/>
      <c r="S25" s="13" t="s">
        <v>44</v>
      </c>
      <c r="T25" s="14"/>
      <c r="U25" s="15" t="n">
        <v>611</v>
      </c>
      <c r="V25" s="18" t="e">
        <f aca="false">#ref!</f>
        <v>#NAME?</v>
      </c>
      <c r="W25" s="18" t="e">
        <f aca="false">#ref!</f>
        <v>#NAME?</v>
      </c>
      <c r="X25" s="18" t="n">
        <v>26962</v>
      </c>
      <c r="Y25" s="18" t="n">
        <v>27880</v>
      </c>
      <c r="Z25" s="18" t="n">
        <v>28716</v>
      </c>
      <c r="AA25" s="18" t="n">
        <v>29578</v>
      </c>
      <c r="AB25" s="18" t="n">
        <v>30465</v>
      </c>
      <c r="AC25" s="18" t="n">
        <v>31327</v>
      </c>
    </row>
    <row collapsed="false" customFormat="false" customHeight="true" hidden="false" ht="44" outlineLevel="0" r="26">
      <c r="B26" s="20" t="s">
        <v>33</v>
      </c>
      <c r="C26" s="20" t="s">
        <v>41</v>
      </c>
      <c r="D26" s="20" t="s">
        <v>41</v>
      </c>
      <c r="E26" s="21"/>
      <c r="F26" s="16" t="s">
        <v>45</v>
      </c>
      <c r="G26" s="16" t="s">
        <v>46</v>
      </c>
      <c r="H26" s="15" t="n">
        <v>767</v>
      </c>
      <c r="I26" s="14" t="s">
        <v>40</v>
      </c>
      <c r="J26" s="14"/>
      <c r="K26" s="14"/>
      <c r="L26" s="14"/>
      <c r="M26" s="14"/>
      <c r="N26" s="14"/>
      <c r="O26" s="14"/>
      <c r="P26" s="14"/>
      <c r="Q26" s="14" t="s">
        <v>37</v>
      </c>
      <c r="R26" s="14"/>
      <c r="S26" s="13" t="n">
        <v>4419980</v>
      </c>
      <c r="T26" s="14"/>
      <c r="U26" s="15" t="n">
        <v>611</v>
      </c>
      <c r="V26" s="18" t="e">
        <f aca="false">#ref!</f>
        <v>#NAME?</v>
      </c>
      <c r="W26" s="18" t="e">
        <f aca="false">#ref!</f>
        <v>#NAME?</v>
      </c>
      <c r="X26" s="18" t="n">
        <v>1922</v>
      </c>
      <c r="Y26" s="18" t="n">
        <v>2000</v>
      </c>
      <c r="Z26" s="18" t="n">
        <v>2060</v>
      </c>
      <c r="AA26" s="18" t="n">
        <v>2122</v>
      </c>
      <c r="AB26" s="18" t="n">
        <v>2186</v>
      </c>
      <c r="AC26" s="18" t="n">
        <v>2250</v>
      </c>
    </row>
    <row collapsed="false" customFormat="false" customHeight="true" hidden="false" ht="110.25" outlineLevel="0" r="27">
      <c r="B27" s="20" t="s">
        <v>33</v>
      </c>
      <c r="C27" s="20" t="s">
        <v>47</v>
      </c>
      <c r="D27" s="20" t="s">
        <v>37</v>
      </c>
      <c r="E27" s="21"/>
      <c r="F27" s="23" t="s">
        <v>48</v>
      </c>
      <c r="G27" s="24" t="s">
        <v>49</v>
      </c>
      <c r="H27" s="15" t="n">
        <v>767</v>
      </c>
      <c r="I27" s="14" t="s">
        <v>40</v>
      </c>
      <c r="J27" s="14"/>
      <c r="K27" s="14"/>
      <c r="L27" s="14"/>
      <c r="M27" s="14"/>
      <c r="N27" s="14"/>
      <c r="O27" s="14"/>
      <c r="P27" s="14"/>
      <c r="Q27" s="14" t="s">
        <v>37</v>
      </c>
      <c r="R27" s="14"/>
      <c r="S27" s="15" t="n">
        <v>4409988</v>
      </c>
      <c r="T27" s="14"/>
      <c r="U27" s="15" t="n">
        <v>611</v>
      </c>
      <c r="V27" s="18" t="n">
        <f aca="false">V28</f>
        <v>62598.8</v>
      </c>
      <c r="W27" s="18" t="n">
        <f aca="false">W28</f>
        <v>58490.3</v>
      </c>
      <c r="X27" s="18" t="n">
        <v>4758</v>
      </c>
      <c r="Y27" s="18" t="n">
        <v>4920</v>
      </c>
      <c r="Z27" s="18" t="n">
        <v>5068</v>
      </c>
      <c r="AA27" s="18" t="n">
        <v>5220</v>
      </c>
      <c r="AB27" s="18" t="n">
        <v>5376</v>
      </c>
      <c r="AC27" s="18" t="n">
        <v>5528</v>
      </c>
    </row>
    <row collapsed="false" customFormat="false" customHeight="false" hidden="true" ht="15.75" outlineLevel="0" r="28">
      <c r="B28" s="20" t="s">
        <v>40</v>
      </c>
      <c r="C28" s="20" t="s">
        <v>37</v>
      </c>
      <c r="D28" s="20"/>
      <c r="E28" s="21"/>
      <c r="F28" s="16"/>
      <c r="G28" s="16"/>
      <c r="H28" s="15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5"/>
      <c r="T28" s="15"/>
      <c r="U28" s="15"/>
      <c r="V28" s="18" t="n">
        <v>62598.8</v>
      </c>
      <c r="W28" s="18" t="n">
        <v>58490.3</v>
      </c>
      <c r="X28" s="18"/>
      <c r="Y28" s="18"/>
      <c r="Z28" s="25"/>
      <c r="AA28" s="25"/>
      <c r="AB28" s="25"/>
      <c r="AC28" s="25"/>
    </row>
    <row collapsed="false" customFormat="false" customHeight="false" hidden="false" ht="15.75" outlineLevel="0" r="1048576"/>
  </sheetData>
  <mergeCells count="62">
    <mergeCell ref="Q4:S4"/>
    <mergeCell ref="Z4:AB4"/>
    <mergeCell ref="Q5:U5"/>
    <mergeCell ref="Q6:U6"/>
    <mergeCell ref="Z6:AD6"/>
    <mergeCell ref="Q7:U7"/>
    <mergeCell ref="Z7:AD7"/>
    <mergeCell ref="Q8:U8"/>
    <mergeCell ref="Z8:AD8"/>
    <mergeCell ref="B9:X9"/>
    <mergeCell ref="B11:F11"/>
    <mergeCell ref="G11:S11"/>
    <mergeCell ref="B13:AB13"/>
    <mergeCell ref="B15:E15"/>
    <mergeCell ref="F15:F16"/>
    <mergeCell ref="G15:G16"/>
    <mergeCell ref="H15:U15"/>
    <mergeCell ref="V15:V16"/>
    <mergeCell ref="W15:W16"/>
    <mergeCell ref="X15:X16"/>
    <mergeCell ref="Y15:Y16"/>
    <mergeCell ref="Z15:Z16"/>
    <mergeCell ref="AA15:AA16"/>
    <mergeCell ref="AB15:AB16"/>
    <mergeCell ref="AC15:AC16"/>
    <mergeCell ref="I16:K16"/>
    <mergeCell ref="Q16:R16"/>
    <mergeCell ref="B17:B19"/>
    <mergeCell ref="C17:C19"/>
    <mergeCell ref="D17:D19"/>
    <mergeCell ref="E17:E19"/>
    <mergeCell ref="F17:F19"/>
    <mergeCell ref="I17:K17"/>
    <mergeCell ref="Q17:R17"/>
    <mergeCell ref="I18:K18"/>
    <mergeCell ref="Q18:R18"/>
    <mergeCell ref="I19:K19"/>
    <mergeCell ref="Q19:R19"/>
    <mergeCell ref="B20:B24"/>
    <mergeCell ref="C20:C24"/>
    <mergeCell ref="D20:D24"/>
    <mergeCell ref="E20:E24"/>
    <mergeCell ref="F20:F24"/>
    <mergeCell ref="G20:G24"/>
    <mergeCell ref="H20:H24"/>
    <mergeCell ref="I20:K24"/>
    <mergeCell ref="Q20:R24"/>
    <mergeCell ref="S20:S24"/>
    <mergeCell ref="T20:T24"/>
    <mergeCell ref="U20:U24"/>
    <mergeCell ref="X20:X24"/>
    <mergeCell ref="Y20:Y24"/>
    <mergeCell ref="Z20:Z24"/>
    <mergeCell ref="AA20:AA24"/>
    <mergeCell ref="AB20:AB24"/>
    <mergeCell ref="AC20:AC24"/>
    <mergeCell ref="I25:K25"/>
    <mergeCell ref="Q25:R25"/>
    <mergeCell ref="I26:K26"/>
    <mergeCell ref="Q26:R26"/>
    <mergeCell ref="I27:K27"/>
    <mergeCell ref="Q27:R27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025" min="1" style="0" width="8.6651162790697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sheetFormatPr defaultRowHeight="15"/>
  <cols>
    <col collapsed="false" hidden="false" max="1025" min="1" style="0" width="8.6651162790697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2006-09-28T05:33:49Z</dcterms:created>
  <cp:lastPrinted>2014-06-06T15:07:46Z</cp:lastPrinted>
  <dcterms:modified xsi:type="dcterms:W3CDTF">2014-05-26T11:42:12Z</dcterms:modified>
  <cp:revision>0</cp:revision>
</cp:coreProperties>
</file>