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D:\ДЕКАБРЬ\"/>
    </mc:Choice>
  </mc:AlternateContent>
  <xr:revisionPtr revIDLastSave="0" documentId="8_{AC5F5A76-CBFF-40A2-ABDC-49428D34A1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3" i="2" l="1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</calcChain>
</file>

<file path=xl/sharedStrings.xml><?xml version="1.0" encoding="utf-8"?>
<sst xmlns="http://schemas.openxmlformats.org/spreadsheetml/2006/main" count="313" uniqueCount="111">
  <si>
    <t>Единица измерения: руб.</t>
  </si>
  <si>
    <t>Наименование показателя</t>
  </si>
  <si>
    <t>Разд.</t>
  </si>
  <si>
    <t>Ц.ст.</t>
  </si>
  <si>
    <t>Расх.</t>
  </si>
  <si>
    <t/>
  </si>
  <si>
    <t>Первоначальная роспись/план</t>
  </si>
  <si>
    <t>Уточненная роспись/план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</si>
  <si>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</si>
  <si>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</si>
  <si>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</si>
  <si>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</si>
  <si>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</si>
  <si>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</si>
  <si>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Глава муниципального образования</t>
  </si>
  <si>
    <t>9900060010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</si>
  <si>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</si>
  <si>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</si>
  <si>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</si>
  <si>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</si>
  <si>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</si>
  <si>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</si>
  <si>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Аппарат органов местного самоуправления</t>
  </si>
  <si>
    <t>9900060030</t>
  </si>
  <si>
    <t xml:space="preserve">          Прочая закупка товаров, работ и услуг</t>
  </si>
  <si>
    <t>244</t>
  </si>
  <si>
    <t xml:space="preserve">          Закупка энергетических ресурсов</t>
  </si>
  <si>
    <t>247</t>
  </si>
  <si>
    <t xml:space="preserve">          Уплата прочих налогов, сборов</t>
  </si>
  <si>
    <t>852</t>
  </si>
  <si>
    <t xml:space="preserve">      Другие общегосударственные вопросы</t>
  </si>
  <si>
    <t>0113</t>
  </si>
  <si>
    <t xml:space="preserve">        Поощрение по итогам оценки эффективности деятельности</t>
  </si>
  <si>
    <t>9900005580</t>
  </si>
  <si>
    <t xml:space="preserve">        проведение выборов</t>
  </si>
  <si>
    <t>9900060060</t>
  </si>
  <si>
    <t xml:space="preserve">        Выполнение других обязательств муниципального образования</t>
  </si>
  <si>
    <t>9900062710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</si>
  <si>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</si>
  <si>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</si>
  <si>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</si>
  <si>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</si>
  <si>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учёта на территориях, где отсутствуют военные комиссариаты</t>
  </si>
  <si>
    <t>9900051180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</si>
  <si>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</si>
  <si>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</si>
  <si>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</si>
  <si>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</si>
  <si>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Обеспечение первичных мер пожарной безопасности</t>
  </si>
  <si>
    <t>9900061910</t>
  </si>
  <si>
    <t xml:space="preserve">          Премии и гранты</t>
  </si>
  <si>
    <t>350</t>
  </si>
  <si>
    <t xml:space="preserve">        Развитие противопожарного водоснабжения</t>
  </si>
  <si>
    <t>9900061990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</si>
  <si>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</si>
  <si>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</si>
  <si>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</si>
  <si>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</si>
  <si>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Мероприятия направленные на обеспечение безопасности на водных объектах</t>
  </si>
  <si>
    <t>9900061960</t>
  </si>
  <si>
    <t xml:space="preserve">      Дорожное хозяйство (дорожные фонды)</t>
  </si>
  <si>
    <t>0409</t>
  </si>
  <si>
    <t xml:space="preserve">        Уличное освещение</t>
  </si>
  <si>
    <t>9900062300</t>
  </si>
  <si>
    <t xml:space="preserve">        Капитальный ремонт, ремонт и содержание автомобильных дорог общего пользования местного значения (Дорожный фонд)</t>
  </si>
  <si>
    <t>9900062500</t>
  </si>
  <si>
    <t xml:space="preserve">        Зимнее содержание дорог общего пользования</t>
  </si>
  <si>
    <t>9900062530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</si>
  <si>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</si>
  <si>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</si>
  <si>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</si>
  <si>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</si>
  <si>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Расходы за счет средств самообложения граждан</t>
  </si>
  <si>
    <t>9900008220</t>
  </si>
  <si>
    <t xml:space="preserve">        Прочие мероприятия по благоустройству</t>
  </si>
  <si>
    <t>9900062330</t>
  </si>
  <si>
    <t xml:space="preserve">        Содержание мест захоронений</t>
  </si>
  <si>
    <t>9900062340</t>
  </si>
  <si>
    <t xml:space="preserve">        Детские площадки</t>
  </si>
  <si>
    <t>9900062360</t>
  </si>
  <si>
    <t>9900063700</t>
  </si>
  <si>
    <t xml:space="preserve">        Расходы за счет средств самообложения граждан (софинансирование)</t>
  </si>
  <si>
    <t>99000S8220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</si>
  <si>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</si>
  <si>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</si>
  <si>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</si>
  <si>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</si>
  <si>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</si>
  <si>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9900063040</t>
  </si>
  <si>
    <t xml:space="preserve">          Иные межбюджетные трансферты</t>
  </si>
  <si>
    <t>540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</si>
  <si>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</si>
  <si>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</si>
  <si>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</si>
  <si>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</si>
  <si>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муниципальных служащих</t>
  </si>
  <si>
    <t>9900061710</t>
  </si>
  <si>
    <t xml:space="preserve">          Иные пенсии, социальные доплаты к пенсиям</t>
  </si>
  <si>
    <t>312</t>
  </si>
  <si>
    <t xml:space="preserve">    Вспомогательный</t>
  </si>
  <si>
    <t>9900</t>
  </si>
  <si>
    <t xml:space="preserve">      Условно  утверждённые расходы</t>
  </si>
  <si>
    <t>9999</t>
  </si>
  <si>
    <t xml:space="preserve">        Условно - утвержденные расходы</t>
  </si>
  <si>
    <t>9900063500</t>
  </si>
  <si>
    <t xml:space="preserve">          Условно утвержденные расходы</t>
  </si>
  <si>
    <t>999</t>
  </si>
  <si>
    <t>ВСЕГО РАСХОДОВ:</t>
  </si>
  <si>
    <t>дефицит</t>
  </si>
  <si>
    <t xml:space="preserve">  Приложение 3                                                                                                                                      к решению Совета депутатов МО "Муниципальный округ Алнашский район Удмуртской Республики"    "О внесении изменений в решение "О бюджете МО "Удмурт-Тоймобашское" на 2021 год и плановый период 2022 и 2023 годов"                              от            12.2021г. №_________</t>
  </si>
  <si>
    <t>Предельные ассигнования из бюджета муниципального образования "Удмурт-Тоймобашское" на 2021 год и плановый период 2022 и 2023 годов по разделам, подразделам ,целевым статьям, группам  видов расходов классификации расходов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</si>
</sst>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4" fontId="3" fillId="2" borderId="2" xfId="9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2" xfId="6" applyNumberFormat="1" applyFill="1" applyProtection="1">
      <alignment horizontal="center" vertical="center" wrapText="1"/>
    </xf>
    <xf numFmtId="0" fontId="1" fillId="0" borderId="2" xfId="6" applyFill="1">
      <alignment horizontal="center" vertical="center" wrapText="1"/>
    </xf>
    <xf numFmtId="4" fontId="3" fillId="0" borderId="2" xfId="9" applyNumberFormat="1" applyFill="1" applyProtection="1">
      <alignment horizontal="right" vertical="top" shrinkToFit="1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1" fontId="8" fillId="0" borderId="2" xfId="8" applyNumberFormat="1" applyFo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0" fontId="3" fillId="0" borderId="4" xfId="11" applyNumberFormat="1" applyBorder="1" applyProtection="1">
      <alignment horizontal="left"/>
    </xf>
    <xf numFmtId="0" fontId="3" fillId="0" borderId="4" xfId="11" applyBorder="1">
      <alignment horizontal="left"/>
    </xf>
    <xf numFmtId="4" fontId="3" fillId="0" borderId="4" xfId="12" applyNumberFormat="1" applyFill="1" applyBorder="1" applyProtection="1">
      <alignment horizontal="right" vertical="top" shrinkToFit="1"/>
    </xf>
    <xf numFmtId="4" fontId="3" fillId="0" borderId="4" xfId="9" applyNumberFormat="1" applyFill="1" applyBorder="1" applyProtection="1">
      <alignment horizontal="right" vertical="top" shrinkToFit="1"/>
    </xf>
    <xf numFmtId="0" fontId="1" fillId="0" borderId="3" xfId="2" applyNumberFormat="1" applyBorder="1" applyProtection="1"/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>
      <alignment horizontal="right" vertical="center" wrapText="1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G84"/>
  <sheetViews>
    <sheetView showGridLines="0" tabSelected="1" zoomScaleNormal="100" zoomScaleSheetLayoutView="100" workbookViewId="0">
      <pane ySplit="9" topLeftCell="A10" activePane="bottomLeft" state="frozen"/>
      <selection pane="bottomLeft" activeCell="A6" sqref="A6:T6"/>
    </sheetView>
  </sheetViews>
  <sheetFormatPr defaultRowHeight="15" outlineLevelRow="3" x14ac:dyDescent="0.25"/>
  <cols>
    <col min="1" max="1" width="72" style="1" customWidth="1"/>
    <col min="2" max="2" width="7.7109375" style="1" customWidth="1"/>
    <col min="3" max="3" width="10.7109375" style="1" customWidth="1"/>
    <col min="4" max="4" width="7.7109375" style="1" customWidth="1"/>
    <col min="5" max="9" width="9.140625" style="1" hidden="1"/>
    <col min="10" max="12" width="14.7109375" style="1" customWidth="1"/>
    <col min="13" max="20" width="9.140625" style="1" hidden="1"/>
    <col min="21" max="16384" width="9.140625" style="1"/>
  </cols>
  <sheetData>
    <row r="2" spans="1:20" ht="76.5" customHeight="1" x14ac:dyDescent="0.25">
      <c r="B2" s="33" t="s">
        <v>109</v>
      </c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20" ht="2.25" customHeight="1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2"/>
      <c r="N3" s="3"/>
      <c r="O3" s="3"/>
      <c r="P3" s="3"/>
      <c r="Q3" s="3"/>
      <c r="R3" s="3"/>
      <c r="S3" s="3"/>
      <c r="T3" s="3"/>
    </row>
    <row r="4" spans="1:20" ht="15" hidden="1" customHeight="1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2"/>
      <c r="N4" s="3"/>
      <c r="O4" s="3"/>
      <c r="P4" s="3"/>
      <c r="Q4" s="3"/>
      <c r="R4" s="3"/>
      <c r="S4" s="3"/>
      <c r="T4" s="3"/>
    </row>
    <row r="5" spans="1:20" ht="66" customHeight="1" x14ac:dyDescent="0.25">
      <c r="A5" s="10" t="s">
        <v>110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1:20" ht="15.75" customHeight="1" x14ac:dyDescent="0.25">
      <c r="A6" s="12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12.75" customHeight="1" x14ac:dyDescent="0.25">
      <c r="A7" s="14" t="s">
        <v>0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ht="38.25" customHeight="1" x14ac:dyDescent="0.25">
      <c r="A8" s="16" t="s">
        <v>1</v>
      </c>
      <c r="B8" s="16" t="s">
        <v>2</v>
      </c>
      <c r="C8" s="16" t="s">
        <v>3</v>
      </c>
      <c r="D8" s="16" t="s">
        <v>4</v>
      </c>
      <c r="E8" s="16" t="s">
        <v>5</v>
      </c>
      <c r="F8" s="16" t="s">
        <v>5</v>
      </c>
      <c r="G8" s="16" t="s">
        <v>5</v>
      </c>
      <c r="H8" s="16" t="s">
        <v>5</v>
      </c>
      <c r="I8" s="16" t="s">
        <v>5</v>
      </c>
      <c r="J8" s="20" t="s">
        <v>6</v>
      </c>
      <c r="K8" s="20" t="s">
        <v>6</v>
      </c>
      <c r="L8" s="20" t="s">
        <v>7</v>
      </c>
      <c r="M8" s="16" t="s">
        <v>5</v>
      </c>
      <c r="N8" s="16" t="s">
        <v>5</v>
      </c>
      <c r="O8" s="16" t="s">
        <v>5</v>
      </c>
      <c r="P8" s="16" t="s">
        <v>5</v>
      </c>
      <c r="Q8" s="16" t="s">
        <v>5</v>
      </c>
      <c r="R8" s="16" t="s">
        <v>5</v>
      </c>
      <c r="S8" s="16" t="s">
        <v>5</v>
      </c>
      <c r="T8" s="16" t="s">
        <v>5</v>
      </c>
    </row>
    <row r="9" spans="1:20" x14ac:dyDescent="0.25">
      <c r="A9" s="17"/>
      <c r="B9" s="17"/>
      <c r="C9" s="17"/>
      <c r="D9" s="17"/>
      <c r="E9" s="17"/>
      <c r="F9" s="17"/>
      <c r="G9" s="17"/>
      <c r="H9" s="17"/>
      <c r="I9" s="17"/>
      <c r="J9" s="21"/>
      <c r="K9" s="21"/>
      <c r="L9" s="21"/>
      <c r="M9" s="17"/>
      <c r="N9" s="17"/>
      <c r="O9" s="17"/>
      <c r="P9" s="17"/>
      <c r="Q9" s="17"/>
      <c r="R9" s="17"/>
      <c r="S9" s="17"/>
      <c r="T9" s="17"/>
    </row>
    <row r="10" spans="1:20" x14ac:dyDescent="0.25">
      <c r="A10" s="4" t="s">
        <v>8</v>
      </c>
      <c r="B10" s="26" t="s">
        <v>10</v>
      </c>
      <c r="C10" s="26" t="s">
        <v>11</v>
      </c>
      <c r="D10" s="26" t="s">
        <v>9</v>
      </c>
      <c r="E10" s="5"/>
      <c r="F10" s="5"/>
      <c r="G10" s="5"/>
      <c r="H10" s="5"/>
      <c r="I10" s="5"/>
      <c r="J10" s="22">
        <v>1117400</v>
      </c>
      <c r="K10" s="22">
        <f>L10-J10</f>
        <v>204107.12000000011</v>
      </c>
      <c r="L10" s="22">
        <v>1321507.1200000001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1117400</v>
      </c>
    </row>
    <row r="11" spans="1:20" ht="25.5" outlineLevel="1" x14ac:dyDescent="0.25">
      <c r="A11" s="23" t="s">
        <v>12</v>
      </c>
      <c r="B11" s="24" t="s">
        <v>13</v>
      </c>
      <c r="C11" s="24" t="s">
        <v>11</v>
      </c>
      <c r="D11" s="24" t="s">
        <v>9</v>
      </c>
      <c r="E11" s="24"/>
      <c r="F11" s="24"/>
      <c r="G11" s="24"/>
      <c r="H11" s="24"/>
      <c r="I11" s="24"/>
      <c r="J11" s="25">
        <v>540100</v>
      </c>
      <c r="K11" s="25">
        <f t="shared" ref="K11:K74" si="0">L11-J11</f>
        <v>48178.729999999981</v>
      </c>
      <c r="L11" s="25">
        <v>588278.73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540100</v>
      </c>
    </row>
    <row r="12" spans="1:20" outlineLevel="2" x14ac:dyDescent="0.25">
      <c r="A12" s="23" t="s">
        <v>14</v>
      </c>
      <c r="B12" s="24" t="s">
        <v>13</v>
      </c>
      <c r="C12" s="24" t="s">
        <v>15</v>
      </c>
      <c r="D12" s="24" t="s">
        <v>9</v>
      </c>
      <c r="E12" s="24"/>
      <c r="F12" s="24"/>
      <c r="G12" s="24"/>
      <c r="H12" s="24"/>
      <c r="I12" s="24"/>
      <c r="J12" s="25">
        <v>540100</v>
      </c>
      <c r="K12" s="25">
        <f t="shared" si="0"/>
        <v>48178.729999999981</v>
      </c>
      <c r="L12" s="25">
        <v>588278.73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540100</v>
      </c>
    </row>
    <row r="13" spans="1:20" outlineLevel="3" x14ac:dyDescent="0.25">
      <c r="A13" s="23" t="s">
        <v>16</v>
      </c>
      <c r="B13" s="24" t="s">
        <v>13</v>
      </c>
      <c r="C13" s="24" t="s">
        <v>15</v>
      </c>
      <c r="D13" s="24" t="s">
        <v>17</v>
      </c>
      <c r="E13" s="24"/>
      <c r="F13" s="24"/>
      <c r="G13" s="24"/>
      <c r="H13" s="24"/>
      <c r="I13" s="24"/>
      <c r="J13" s="25">
        <v>414800</v>
      </c>
      <c r="K13" s="25">
        <f t="shared" si="0"/>
        <v>37954.789999999979</v>
      </c>
      <c r="L13" s="25">
        <v>452754.79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414800</v>
      </c>
    </row>
    <row r="14" spans="1:20" ht="38.25" outlineLevel="3" x14ac:dyDescent="0.25">
      <c r="A14" s="23" t="s">
        <v>18</v>
      </c>
      <c r="B14" s="24" t="s">
        <v>13</v>
      </c>
      <c r="C14" s="24" t="s">
        <v>15</v>
      </c>
      <c r="D14" s="24" t="s">
        <v>19</v>
      </c>
      <c r="E14" s="24"/>
      <c r="F14" s="24"/>
      <c r="G14" s="24"/>
      <c r="H14" s="24"/>
      <c r="I14" s="24"/>
      <c r="J14" s="25">
        <v>125300</v>
      </c>
      <c r="K14" s="25">
        <f t="shared" si="0"/>
        <v>10223.940000000002</v>
      </c>
      <c r="L14" s="25">
        <v>135523.94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125300</v>
      </c>
    </row>
    <row r="15" spans="1:20" ht="38.25" outlineLevel="1" x14ac:dyDescent="0.25">
      <c r="A15" s="23" t="s">
        <v>20</v>
      </c>
      <c r="B15" s="24" t="s">
        <v>21</v>
      </c>
      <c r="C15" s="24" t="s">
        <v>11</v>
      </c>
      <c r="D15" s="24" t="s">
        <v>9</v>
      </c>
      <c r="E15" s="24"/>
      <c r="F15" s="24"/>
      <c r="G15" s="24"/>
      <c r="H15" s="24"/>
      <c r="I15" s="24"/>
      <c r="J15" s="25">
        <v>577300</v>
      </c>
      <c r="K15" s="25">
        <f t="shared" si="0"/>
        <v>73896.62</v>
      </c>
      <c r="L15" s="25">
        <v>651196.62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577300</v>
      </c>
    </row>
    <row r="16" spans="1:20" outlineLevel="2" x14ac:dyDescent="0.25">
      <c r="A16" s="23" t="s">
        <v>22</v>
      </c>
      <c r="B16" s="24" t="s">
        <v>21</v>
      </c>
      <c r="C16" s="24" t="s">
        <v>23</v>
      </c>
      <c r="D16" s="24" t="s">
        <v>9</v>
      </c>
      <c r="E16" s="24"/>
      <c r="F16" s="24"/>
      <c r="G16" s="24"/>
      <c r="H16" s="24"/>
      <c r="I16" s="24"/>
      <c r="J16" s="25">
        <v>577300</v>
      </c>
      <c r="K16" s="25">
        <f t="shared" si="0"/>
        <v>73896.62</v>
      </c>
      <c r="L16" s="25">
        <v>651196.62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577300</v>
      </c>
    </row>
    <row r="17" spans="1:20" outlineLevel="3" x14ac:dyDescent="0.25">
      <c r="A17" s="23" t="s">
        <v>16</v>
      </c>
      <c r="B17" s="24" t="s">
        <v>21</v>
      </c>
      <c r="C17" s="24" t="s">
        <v>23</v>
      </c>
      <c r="D17" s="24" t="s">
        <v>17</v>
      </c>
      <c r="E17" s="24"/>
      <c r="F17" s="24"/>
      <c r="G17" s="24"/>
      <c r="H17" s="24"/>
      <c r="I17" s="24"/>
      <c r="J17" s="25">
        <v>359700</v>
      </c>
      <c r="K17" s="25">
        <f t="shared" si="0"/>
        <v>83933.38</v>
      </c>
      <c r="L17" s="25">
        <v>443633.38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359700</v>
      </c>
    </row>
    <row r="18" spans="1:20" ht="38.25" outlineLevel="3" x14ac:dyDescent="0.25">
      <c r="A18" s="23" t="s">
        <v>18</v>
      </c>
      <c r="B18" s="24" t="s">
        <v>21</v>
      </c>
      <c r="C18" s="24" t="s">
        <v>23</v>
      </c>
      <c r="D18" s="24" t="s">
        <v>19</v>
      </c>
      <c r="E18" s="24"/>
      <c r="F18" s="24"/>
      <c r="G18" s="24"/>
      <c r="H18" s="24"/>
      <c r="I18" s="24"/>
      <c r="J18" s="25">
        <v>108600</v>
      </c>
      <c r="K18" s="25">
        <f t="shared" si="0"/>
        <v>19020.36</v>
      </c>
      <c r="L18" s="25">
        <v>127620.36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108600</v>
      </c>
    </row>
    <row r="19" spans="1:20" outlineLevel="3" x14ac:dyDescent="0.25">
      <c r="A19" s="23" t="s">
        <v>24</v>
      </c>
      <c r="B19" s="24" t="s">
        <v>21</v>
      </c>
      <c r="C19" s="24" t="s">
        <v>23</v>
      </c>
      <c r="D19" s="24" t="s">
        <v>25</v>
      </c>
      <c r="E19" s="24"/>
      <c r="F19" s="24"/>
      <c r="G19" s="24"/>
      <c r="H19" s="24"/>
      <c r="I19" s="24"/>
      <c r="J19" s="25">
        <v>46200</v>
      </c>
      <c r="K19" s="25">
        <f t="shared" si="0"/>
        <v>-32093.08</v>
      </c>
      <c r="L19" s="25">
        <v>14106.92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46200</v>
      </c>
    </row>
    <row r="20" spans="1:20" outlineLevel="3" x14ac:dyDescent="0.25">
      <c r="A20" s="23" t="s">
        <v>26</v>
      </c>
      <c r="B20" s="24" t="s">
        <v>21</v>
      </c>
      <c r="C20" s="24" t="s">
        <v>23</v>
      </c>
      <c r="D20" s="24" t="s">
        <v>27</v>
      </c>
      <c r="E20" s="24"/>
      <c r="F20" s="24"/>
      <c r="G20" s="24"/>
      <c r="H20" s="24"/>
      <c r="I20" s="24"/>
      <c r="J20" s="25">
        <v>62100</v>
      </c>
      <c r="K20" s="25">
        <f t="shared" si="0"/>
        <v>-1064.0400000000009</v>
      </c>
      <c r="L20" s="25">
        <v>61035.96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62100</v>
      </c>
    </row>
    <row r="21" spans="1:20" outlineLevel="3" x14ac:dyDescent="0.25">
      <c r="A21" s="23" t="s">
        <v>28</v>
      </c>
      <c r="B21" s="24" t="s">
        <v>21</v>
      </c>
      <c r="C21" s="24" t="s">
        <v>23</v>
      </c>
      <c r="D21" s="24" t="s">
        <v>29</v>
      </c>
      <c r="E21" s="24"/>
      <c r="F21" s="24"/>
      <c r="G21" s="24"/>
      <c r="H21" s="24"/>
      <c r="I21" s="24"/>
      <c r="J21" s="25">
        <v>700</v>
      </c>
      <c r="K21" s="25">
        <f t="shared" si="0"/>
        <v>4100</v>
      </c>
      <c r="L21" s="25">
        <v>4800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700</v>
      </c>
    </row>
    <row r="22" spans="1:20" outlineLevel="1" x14ac:dyDescent="0.25">
      <c r="A22" s="23" t="s">
        <v>30</v>
      </c>
      <c r="B22" s="24" t="s">
        <v>31</v>
      </c>
      <c r="C22" s="24" t="s">
        <v>11</v>
      </c>
      <c r="D22" s="24" t="s">
        <v>9</v>
      </c>
      <c r="E22" s="24"/>
      <c r="F22" s="24"/>
      <c r="G22" s="24"/>
      <c r="H22" s="24"/>
      <c r="I22" s="24"/>
      <c r="J22" s="25">
        <v>0</v>
      </c>
      <c r="K22" s="25">
        <f t="shared" si="0"/>
        <v>82031.77</v>
      </c>
      <c r="L22" s="25">
        <v>82031.77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</row>
    <row r="23" spans="1:20" outlineLevel="2" x14ac:dyDescent="0.25">
      <c r="A23" s="23" t="s">
        <v>32</v>
      </c>
      <c r="B23" s="24" t="s">
        <v>31</v>
      </c>
      <c r="C23" s="24" t="s">
        <v>33</v>
      </c>
      <c r="D23" s="24" t="s">
        <v>9</v>
      </c>
      <c r="E23" s="24"/>
      <c r="F23" s="24"/>
      <c r="G23" s="24"/>
      <c r="H23" s="24"/>
      <c r="I23" s="24"/>
      <c r="J23" s="25">
        <v>0</v>
      </c>
      <c r="K23" s="25">
        <f t="shared" si="0"/>
        <v>53570</v>
      </c>
      <c r="L23" s="25">
        <v>53570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</row>
    <row r="24" spans="1:20" outlineLevel="3" x14ac:dyDescent="0.25">
      <c r="A24" s="23" t="s">
        <v>16</v>
      </c>
      <c r="B24" s="24" t="s">
        <v>31</v>
      </c>
      <c r="C24" s="24" t="s">
        <v>33</v>
      </c>
      <c r="D24" s="24" t="s">
        <v>17</v>
      </c>
      <c r="E24" s="24"/>
      <c r="F24" s="24"/>
      <c r="G24" s="24"/>
      <c r="H24" s="24"/>
      <c r="I24" s="24"/>
      <c r="J24" s="25">
        <v>0</v>
      </c>
      <c r="K24" s="25">
        <f t="shared" si="0"/>
        <v>41144.39</v>
      </c>
      <c r="L24" s="25">
        <v>41144.39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</row>
    <row r="25" spans="1:20" ht="38.25" outlineLevel="3" x14ac:dyDescent="0.25">
      <c r="A25" s="23" t="s">
        <v>18</v>
      </c>
      <c r="B25" s="24" t="s">
        <v>31</v>
      </c>
      <c r="C25" s="24" t="s">
        <v>33</v>
      </c>
      <c r="D25" s="24" t="s">
        <v>19</v>
      </c>
      <c r="E25" s="24"/>
      <c r="F25" s="24"/>
      <c r="G25" s="24"/>
      <c r="H25" s="24"/>
      <c r="I25" s="24"/>
      <c r="J25" s="25">
        <v>0</v>
      </c>
      <c r="K25" s="25">
        <f t="shared" si="0"/>
        <v>12425.61</v>
      </c>
      <c r="L25" s="25">
        <v>12425.61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</row>
    <row r="26" spans="1:20" outlineLevel="2" x14ac:dyDescent="0.25">
      <c r="A26" s="23" t="s">
        <v>34</v>
      </c>
      <c r="B26" s="24" t="s">
        <v>31</v>
      </c>
      <c r="C26" s="24" t="s">
        <v>35</v>
      </c>
      <c r="D26" s="24" t="s">
        <v>9</v>
      </c>
      <c r="E26" s="24"/>
      <c r="F26" s="24"/>
      <c r="G26" s="24"/>
      <c r="H26" s="24"/>
      <c r="I26" s="24"/>
      <c r="J26" s="25">
        <v>0</v>
      </c>
      <c r="K26" s="25">
        <f t="shared" si="0"/>
        <v>3900</v>
      </c>
      <c r="L26" s="25">
        <v>3900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</row>
    <row r="27" spans="1:20" outlineLevel="3" x14ac:dyDescent="0.25">
      <c r="A27" s="23" t="s">
        <v>24</v>
      </c>
      <c r="B27" s="24" t="s">
        <v>31</v>
      </c>
      <c r="C27" s="24" t="s">
        <v>35</v>
      </c>
      <c r="D27" s="24" t="s">
        <v>25</v>
      </c>
      <c r="E27" s="24"/>
      <c r="F27" s="24"/>
      <c r="G27" s="24"/>
      <c r="H27" s="24"/>
      <c r="I27" s="24"/>
      <c r="J27" s="25">
        <v>0</v>
      </c>
      <c r="K27" s="25">
        <f t="shared" si="0"/>
        <v>3900</v>
      </c>
      <c r="L27" s="25">
        <v>3900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</row>
    <row r="28" spans="1:20" outlineLevel="2" x14ac:dyDescent="0.25">
      <c r="A28" s="23" t="s">
        <v>36</v>
      </c>
      <c r="B28" s="24" t="s">
        <v>31</v>
      </c>
      <c r="C28" s="24" t="s">
        <v>37</v>
      </c>
      <c r="D28" s="24" t="s">
        <v>9</v>
      </c>
      <c r="E28" s="24"/>
      <c r="F28" s="24"/>
      <c r="G28" s="24"/>
      <c r="H28" s="24"/>
      <c r="I28" s="24"/>
      <c r="J28" s="25">
        <v>0</v>
      </c>
      <c r="K28" s="25">
        <f t="shared" si="0"/>
        <v>24561.77</v>
      </c>
      <c r="L28" s="25">
        <v>24561.77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</row>
    <row r="29" spans="1:20" outlineLevel="3" x14ac:dyDescent="0.25">
      <c r="A29" s="23" t="s">
        <v>24</v>
      </c>
      <c r="B29" s="24" t="s">
        <v>31</v>
      </c>
      <c r="C29" s="24" t="s">
        <v>37</v>
      </c>
      <c r="D29" s="24" t="s">
        <v>25</v>
      </c>
      <c r="E29" s="24"/>
      <c r="F29" s="24"/>
      <c r="G29" s="24"/>
      <c r="H29" s="24"/>
      <c r="I29" s="24"/>
      <c r="J29" s="25">
        <v>0</v>
      </c>
      <c r="K29" s="25">
        <f t="shared" si="0"/>
        <v>24561.77</v>
      </c>
      <c r="L29" s="25">
        <v>24561.77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</row>
    <row r="30" spans="1:20" x14ac:dyDescent="0.25">
      <c r="A30" s="4" t="s">
        <v>38</v>
      </c>
      <c r="B30" s="26" t="s">
        <v>39</v>
      </c>
      <c r="C30" s="26" t="s">
        <v>11</v>
      </c>
      <c r="D30" s="26" t="s">
        <v>9</v>
      </c>
      <c r="E30" s="5"/>
      <c r="F30" s="5"/>
      <c r="G30" s="5"/>
      <c r="H30" s="5"/>
      <c r="I30" s="5"/>
      <c r="J30" s="22">
        <v>102300</v>
      </c>
      <c r="K30" s="22">
        <f t="shared" si="0"/>
        <v>0</v>
      </c>
      <c r="L30" s="22">
        <v>102300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102300</v>
      </c>
    </row>
    <row r="31" spans="1:20" outlineLevel="1" x14ac:dyDescent="0.25">
      <c r="A31" s="23" t="s">
        <v>40</v>
      </c>
      <c r="B31" s="24" t="s">
        <v>41</v>
      </c>
      <c r="C31" s="24" t="s">
        <v>11</v>
      </c>
      <c r="D31" s="24" t="s">
        <v>9</v>
      </c>
      <c r="E31" s="24"/>
      <c r="F31" s="24"/>
      <c r="G31" s="24"/>
      <c r="H31" s="24"/>
      <c r="I31" s="24"/>
      <c r="J31" s="25">
        <v>102300</v>
      </c>
      <c r="K31" s="25">
        <f t="shared" si="0"/>
        <v>0</v>
      </c>
      <c r="L31" s="25">
        <v>102300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102300</v>
      </c>
    </row>
    <row r="32" spans="1:20" ht="25.5" outlineLevel="2" x14ac:dyDescent="0.25">
      <c r="A32" s="23" t="s">
        <v>42</v>
      </c>
      <c r="B32" s="24" t="s">
        <v>41</v>
      </c>
      <c r="C32" s="24" t="s">
        <v>43</v>
      </c>
      <c r="D32" s="24" t="s">
        <v>9</v>
      </c>
      <c r="E32" s="24"/>
      <c r="F32" s="24"/>
      <c r="G32" s="24"/>
      <c r="H32" s="24"/>
      <c r="I32" s="24"/>
      <c r="J32" s="25">
        <v>102300</v>
      </c>
      <c r="K32" s="25">
        <f t="shared" si="0"/>
        <v>0</v>
      </c>
      <c r="L32" s="25">
        <v>102300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102300</v>
      </c>
    </row>
    <row r="33" spans="1:20" outlineLevel="3" x14ac:dyDescent="0.25">
      <c r="A33" s="23" t="s">
        <v>16</v>
      </c>
      <c r="B33" s="24" t="s">
        <v>41</v>
      </c>
      <c r="C33" s="24" t="s">
        <v>43</v>
      </c>
      <c r="D33" s="24" t="s">
        <v>17</v>
      </c>
      <c r="E33" s="24"/>
      <c r="F33" s="24"/>
      <c r="G33" s="24"/>
      <c r="H33" s="24"/>
      <c r="I33" s="24"/>
      <c r="J33" s="25">
        <v>73100</v>
      </c>
      <c r="K33" s="25">
        <f t="shared" si="0"/>
        <v>0</v>
      </c>
      <c r="L33" s="25">
        <v>73100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73100</v>
      </c>
    </row>
    <row r="34" spans="1:20" ht="38.25" outlineLevel="3" x14ac:dyDescent="0.25">
      <c r="A34" s="23" t="s">
        <v>18</v>
      </c>
      <c r="B34" s="24" t="s">
        <v>41</v>
      </c>
      <c r="C34" s="24" t="s">
        <v>43</v>
      </c>
      <c r="D34" s="24" t="s">
        <v>19</v>
      </c>
      <c r="E34" s="24"/>
      <c r="F34" s="24"/>
      <c r="G34" s="24"/>
      <c r="H34" s="24"/>
      <c r="I34" s="24"/>
      <c r="J34" s="25">
        <v>22100</v>
      </c>
      <c r="K34" s="25">
        <f t="shared" si="0"/>
        <v>0</v>
      </c>
      <c r="L34" s="25">
        <v>22100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22100</v>
      </c>
    </row>
    <row r="35" spans="1:20" outlineLevel="3" x14ac:dyDescent="0.25">
      <c r="A35" s="23" t="s">
        <v>24</v>
      </c>
      <c r="B35" s="24" t="s">
        <v>41</v>
      </c>
      <c r="C35" s="24" t="s">
        <v>43</v>
      </c>
      <c r="D35" s="24" t="s">
        <v>25</v>
      </c>
      <c r="E35" s="24"/>
      <c r="F35" s="24"/>
      <c r="G35" s="24"/>
      <c r="H35" s="24"/>
      <c r="I35" s="24"/>
      <c r="J35" s="25">
        <v>4100</v>
      </c>
      <c r="K35" s="25">
        <f t="shared" si="0"/>
        <v>1081</v>
      </c>
      <c r="L35" s="25">
        <v>5181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4100</v>
      </c>
    </row>
    <row r="36" spans="1:20" outlineLevel="3" x14ac:dyDescent="0.25">
      <c r="A36" s="23" t="s">
        <v>26</v>
      </c>
      <c r="B36" s="24" t="s">
        <v>41</v>
      </c>
      <c r="C36" s="24" t="s">
        <v>43</v>
      </c>
      <c r="D36" s="24" t="s">
        <v>27</v>
      </c>
      <c r="E36" s="24"/>
      <c r="F36" s="24"/>
      <c r="G36" s="24"/>
      <c r="H36" s="24"/>
      <c r="I36" s="24"/>
      <c r="J36" s="25">
        <v>3000</v>
      </c>
      <c r="K36" s="25">
        <f t="shared" si="0"/>
        <v>-1081</v>
      </c>
      <c r="L36" s="25">
        <v>1919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3000</v>
      </c>
    </row>
    <row r="37" spans="1:20" ht="25.5" x14ac:dyDescent="0.25">
      <c r="A37" s="4" t="s">
        <v>44</v>
      </c>
      <c r="B37" s="26" t="s">
        <v>45</v>
      </c>
      <c r="C37" s="26" t="s">
        <v>11</v>
      </c>
      <c r="D37" s="26" t="s">
        <v>9</v>
      </c>
      <c r="E37" s="5"/>
      <c r="F37" s="5"/>
      <c r="G37" s="5"/>
      <c r="H37" s="5"/>
      <c r="I37" s="5"/>
      <c r="J37" s="22">
        <v>57000</v>
      </c>
      <c r="K37" s="22">
        <f t="shared" si="0"/>
        <v>68321</v>
      </c>
      <c r="L37" s="22">
        <v>125321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57000</v>
      </c>
    </row>
    <row r="38" spans="1:20" ht="25.5" outlineLevel="1" x14ac:dyDescent="0.25">
      <c r="A38" s="23" t="s">
        <v>46</v>
      </c>
      <c r="B38" s="24" t="s">
        <v>47</v>
      </c>
      <c r="C38" s="24" t="s">
        <v>11</v>
      </c>
      <c r="D38" s="24" t="s">
        <v>9</v>
      </c>
      <c r="E38" s="24"/>
      <c r="F38" s="24"/>
      <c r="G38" s="24"/>
      <c r="H38" s="24"/>
      <c r="I38" s="24"/>
      <c r="J38" s="25">
        <v>57000</v>
      </c>
      <c r="K38" s="25">
        <f t="shared" si="0"/>
        <v>68321</v>
      </c>
      <c r="L38" s="25">
        <v>125321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57000</v>
      </c>
    </row>
    <row r="39" spans="1:20" outlineLevel="2" x14ac:dyDescent="0.25">
      <c r="A39" s="23" t="s">
        <v>48</v>
      </c>
      <c r="B39" s="24" t="s">
        <v>47</v>
      </c>
      <c r="C39" s="24" t="s">
        <v>49</v>
      </c>
      <c r="D39" s="24" t="s">
        <v>9</v>
      </c>
      <c r="E39" s="24"/>
      <c r="F39" s="24"/>
      <c r="G39" s="24"/>
      <c r="H39" s="24"/>
      <c r="I39" s="24"/>
      <c r="J39" s="25">
        <v>47000</v>
      </c>
      <c r="K39" s="25">
        <f t="shared" si="0"/>
        <v>0</v>
      </c>
      <c r="L39" s="25">
        <v>47000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47000</v>
      </c>
    </row>
    <row r="40" spans="1:20" outlineLevel="3" x14ac:dyDescent="0.25">
      <c r="A40" s="23" t="s">
        <v>24</v>
      </c>
      <c r="B40" s="24" t="s">
        <v>47</v>
      </c>
      <c r="C40" s="24" t="s">
        <v>49</v>
      </c>
      <c r="D40" s="24" t="s">
        <v>25</v>
      </c>
      <c r="E40" s="24"/>
      <c r="F40" s="24"/>
      <c r="G40" s="24"/>
      <c r="H40" s="24"/>
      <c r="I40" s="24"/>
      <c r="J40" s="25">
        <v>35000</v>
      </c>
      <c r="K40" s="25">
        <f t="shared" si="0"/>
        <v>0</v>
      </c>
      <c r="L40" s="25">
        <v>35000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35000</v>
      </c>
    </row>
    <row r="41" spans="1:20" outlineLevel="3" x14ac:dyDescent="0.25">
      <c r="A41" s="23" t="s">
        <v>50</v>
      </c>
      <c r="B41" s="24" t="s">
        <v>47</v>
      </c>
      <c r="C41" s="24" t="s">
        <v>49</v>
      </c>
      <c r="D41" s="24" t="s">
        <v>51</v>
      </c>
      <c r="E41" s="24"/>
      <c r="F41" s="24"/>
      <c r="G41" s="24"/>
      <c r="H41" s="24"/>
      <c r="I41" s="24"/>
      <c r="J41" s="25">
        <v>12000</v>
      </c>
      <c r="K41" s="25">
        <f t="shared" si="0"/>
        <v>0</v>
      </c>
      <c r="L41" s="25">
        <v>12000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12000</v>
      </c>
    </row>
    <row r="42" spans="1:20" outlineLevel="2" x14ac:dyDescent="0.25">
      <c r="A42" s="23" t="s">
        <v>52</v>
      </c>
      <c r="B42" s="24" t="s">
        <v>47</v>
      </c>
      <c r="C42" s="24" t="s">
        <v>53</v>
      </c>
      <c r="D42" s="24" t="s">
        <v>9</v>
      </c>
      <c r="E42" s="24"/>
      <c r="F42" s="24"/>
      <c r="G42" s="24"/>
      <c r="H42" s="24"/>
      <c r="I42" s="24"/>
      <c r="J42" s="25">
        <v>10000</v>
      </c>
      <c r="K42" s="25">
        <f t="shared" si="0"/>
        <v>68321</v>
      </c>
      <c r="L42" s="25">
        <v>78321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10000</v>
      </c>
    </row>
    <row r="43" spans="1:20" outlineLevel="3" x14ac:dyDescent="0.25">
      <c r="A43" s="23" t="s">
        <v>24</v>
      </c>
      <c r="B43" s="24" t="s">
        <v>47</v>
      </c>
      <c r="C43" s="24" t="s">
        <v>53</v>
      </c>
      <c r="D43" s="24" t="s">
        <v>25</v>
      </c>
      <c r="E43" s="24"/>
      <c r="F43" s="24"/>
      <c r="G43" s="24"/>
      <c r="H43" s="24"/>
      <c r="I43" s="24"/>
      <c r="J43" s="25">
        <v>10000</v>
      </c>
      <c r="K43" s="25">
        <f t="shared" si="0"/>
        <v>68321</v>
      </c>
      <c r="L43" s="25">
        <v>78321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10000</v>
      </c>
    </row>
    <row r="44" spans="1:20" x14ac:dyDescent="0.25">
      <c r="A44" s="4" t="s">
        <v>54</v>
      </c>
      <c r="B44" s="26" t="s">
        <v>55</v>
      </c>
      <c r="C44" s="26" t="s">
        <v>11</v>
      </c>
      <c r="D44" s="26" t="s">
        <v>9</v>
      </c>
      <c r="E44" s="5"/>
      <c r="F44" s="5"/>
      <c r="G44" s="5"/>
      <c r="H44" s="5"/>
      <c r="I44" s="5"/>
      <c r="J44" s="22">
        <v>1304000</v>
      </c>
      <c r="K44" s="22">
        <f t="shared" si="0"/>
        <v>388340</v>
      </c>
      <c r="L44" s="22">
        <v>1692340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1304000</v>
      </c>
    </row>
    <row r="45" spans="1:20" outlineLevel="1" x14ac:dyDescent="0.25">
      <c r="A45" s="23" t="s">
        <v>56</v>
      </c>
      <c r="B45" s="24" t="s">
        <v>57</v>
      </c>
      <c r="C45" s="24" t="s">
        <v>11</v>
      </c>
      <c r="D45" s="24" t="s">
        <v>9</v>
      </c>
      <c r="E45" s="24"/>
      <c r="F45" s="24"/>
      <c r="G45" s="24"/>
      <c r="H45" s="24"/>
      <c r="I45" s="24"/>
      <c r="J45" s="25">
        <v>0</v>
      </c>
      <c r="K45" s="25">
        <f t="shared" si="0"/>
        <v>202640</v>
      </c>
      <c r="L45" s="25">
        <v>202640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</row>
    <row r="46" spans="1:20" ht="25.5" outlineLevel="2" x14ac:dyDescent="0.25">
      <c r="A46" s="23" t="s">
        <v>58</v>
      </c>
      <c r="B46" s="24" t="s">
        <v>57</v>
      </c>
      <c r="C46" s="24" t="s">
        <v>59</v>
      </c>
      <c r="D46" s="24" t="s">
        <v>9</v>
      </c>
      <c r="E46" s="24"/>
      <c r="F46" s="24"/>
      <c r="G46" s="24"/>
      <c r="H46" s="24"/>
      <c r="I46" s="24"/>
      <c r="J46" s="25">
        <v>0</v>
      </c>
      <c r="K46" s="25">
        <f t="shared" si="0"/>
        <v>202640</v>
      </c>
      <c r="L46" s="25">
        <v>202640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</row>
    <row r="47" spans="1:20" outlineLevel="3" x14ac:dyDescent="0.25">
      <c r="A47" s="23" t="s">
        <v>24</v>
      </c>
      <c r="B47" s="24" t="s">
        <v>57</v>
      </c>
      <c r="C47" s="24" t="s">
        <v>59</v>
      </c>
      <c r="D47" s="24" t="s">
        <v>25</v>
      </c>
      <c r="E47" s="24"/>
      <c r="F47" s="24"/>
      <c r="G47" s="24"/>
      <c r="H47" s="24"/>
      <c r="I47" s="24"/>
      <c r="J47" s="25">
        <v>0</v>
      </c>
      <c r="K47" s="25">
        <f t="shared" si="0"/>
        <v>202640</v>
      </c>
      <c r="L47" s="25">
        <v>202640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</row>
    <row r="48" spans="1:20" outlineLevel="1" x14ac:dyDescent="0.25">
      <c r="A48" s="23" t="s">
        <v>60</v>
      </c>
      <c r="B48" s="24" t="s">
        <v>61</v>
      </c>
      <c r="C48" s="24" t="s">
        <v>11</v>
      </c>
      <c r="D48" s="24" t="s">
        <v>9</v>
      </c>
      <c r="E48" s="24"/>
      <c r="F48" s="24"/>
      <c r="G48" s="24"/>
      <c r="H48" s="24"/>
      <c r="I48" s="24"/>
      <c r="J48" s="25">
        <v>1304000</v>
      </c>
      <c r="K48" s="25">
        <f t="shared" si="0"/>
        <v>185700</v>
      </c>
      <c r="L48" s="25">
        <v>1489700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1304000</v>
      </c>
    </row>
    <row r="49" spans="1:20" outlineLevel="2" x14ac:dyDescent="0.25">
      <c r="A49" s="23" t="s">
        <v>62</v>
      </c>
      <c r="B49" s="24" t="s">
        <v>61</v>
      </c>
      <c r="C49" s="24" t="s">
        <v>63</v>
      </c>
      <c r="D49" s="24" t="s">
        <v>9</v>
      </c>
      <c r="E49" s="24"/>
      <c r="F49" s="24"/>
      <c r="G49" s="24"/>
      <c r="H49" s="24"/>
      <c r="I49" s="24"/>
      <c r="J49" s="25">
        <v>80000</v>
      </c>
      <c r="K49" s="25">
        <f t="shared" si="0"/>
        <v>59729</v>
      </c>
      <c r="L49" s="25">
        <v>139729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80000</v>
      </c>
    </row>
    <row r="50" spans="1:20" outlineLevel="3" x14ac:dyDescent="0.25">
      <c r="A50" s="23" t="s">
        <v>24</v>
      </c>
      <c r="B50" s="24" t="s">
        <v>61</v>
      </c>
      <c r="C50" s="24" t="s">
        <v>63</v>
      </c>
      <c r="D50" s="24" t="s">
        <v>25</v>
      </c>
      <c r="E50" s="24"/>
      <c r="F50" s="24"/>
      <c r="G50" s="24"/>
      <c r="H50" s="24"/>
      <c r="I50" s="24"/>
      <c r="J50" s="25">
        <v>0</v>
      </c>
      <c r="K50" s="25">
        <f t="shared" si="0"/>
        <v>53667.1</v>
      </c>
      <c r="L50" s="25">
        <v>53667.1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</row>
    <row r="51" spans="1:20" outlineLevel="3" x14ac:dyDescent="0.25">
      <c r="A51" s="23" t="s">
        <v>26</v>
      </c>
      <c r="B51" s="24" t="s">
        <v>61</v>
      </c>
      <c r="C51" s="24" t="s">
        <v>63</v>
      </c>
      <c r="D51" s="24" t="s">
        <v>27</v>
      </c>
      <c r="E51" s="24"/>
      <c r="F51" s="24"/>
      <c r="G51" s="24"/>
      <c r="H51" s="24"/>
      <c r="I51" s="24"/>
      <c r="J51" s="25">
        <v>80000</v>
      </c>
      <c r="K51" s="25">
        <f t="shared" si="0"/>
        <v>6061.8999999999942</v>
      </c>
      <c r="L51" s="25">
        <v>86061.9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80000</v>
      </c>
    </row>
    <row r="52" spans="1:20" ht="25.5" outlineLevel="2" x14ac:dyDescent="0.25">
      <c r="A52" s="23" t="s">
        <v>64</v>
      </c>
      <c r="B52" s="24" t="s">
        <v>61</v>
      </c>
      <c r="C52" s="24" t="s">
        <v>65</v>
      </c>
      <c r="D52" s="24" t="s">
        <v>9</v>
      </c>
      <c r="E52" s="24"/>
      <c r="F52" s="24"/>
      <c r="G52" s="24"/>
      <c r="H52" s="24"/>
      <c r="I52" s="24"/>
      <c r="J52" s="25">
        <v>1024000</v>
      </c>
      <c r="K52" s="25">
        <f t="shared" si="0"/>
        <v>125971</v>
      </c>
      <c r="L52" s="25">
        <v>1149971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1024000</v>
      </c>
    </row>
    <row r="53" spans="1:20" outlineLevel="3" x14ac:dyDescent="0.25">
      <c r="A53" s="23" t="s">
        <v>24</v>
      </c>
      <c r="B53" s="24" t="s">
        <v>61</v>
      </c>
      <c r="C53" s="24" t="s">
        <v>65</v>
      </c>
      <c r="D53" s="24" t="s">
        <v>25</v>
      </c>
      <c r="E53" s="24"/>
      <c r="F53" s="24"/>
      <c r="G53" s="24"/>
      <c r="H53" s="24"/>
      <c r="I53" s="24"/>
      <c r="J53" s="25">
        <v>1024000</v>
      </c>
      <c r="K53" s="25">
        <f t="shared" si="0"/>
        <v>125971</v>
      </c>
      <c r="L53" s="25">
        <v>1149971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1024000</v>
      </c>
    </row>
    <row r="54" spans="1:20" outlineLevel="2" x14ac:dyDescent="0.25">
      <c r="A54" s="23" t="s">
        <v>66</v>
      </c>
      <c r="B54" s="24" t="s">
        <v>61</v>
      </c>
      <c r="C54" s="24" t="s">
        <v>67</v>
      </c>
      <c r="D54" s="24" t="s">
        <v>9</v>
      </c>
      <c r="E54" s="24"/>
      <c r="F54" s="24"/>
      <c r="G54" s="24"/>
      <c r="H54" s="24"/>
      <c r="I54" s="24"/>
      <c r="J54" s="25">
        <v>200000</v>
      </c>
      <c r="K54" s="25">
        <f t="shared" si="0"/>
        <v>0</v>
      </c>
      <c r="L54" s="25">
        <v>200000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200000</v>
      </c>
    </row>
    <row r="55" spans="1:20" outlineLevel="3" x14ac:dyDescent="0.25">
      <c r="A55" s="23" t="s">
        <v>24</v>
      </c>
      <c r="B55" s="24" t="s">
        <v>61</v>
      </c>
      <c r="C55" s="24" t="s">
        <v>67</v>
      </c>
      <c r="D55" s="24" t="s">
        <v>25</v>
      </c>
      <c r="E55" s="24"/>
      <c r="F55" s="24"/>
      <c r="G55" s="24"/>
      <c r="H55" s="24"/>
      <c r="I55" s="24"/>
      <c r="J55" s="25">
        <v>200000</v>
      </c>
      <c r="K55" s="25">
        <f t="shared" si="0"/>
        <v>0</v>
      </c>
      <c r="L55" s="25">
        <v>200000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200000</v>
      </c>
    </row>
    <row r="56" spans="1:20" x14ac:dyDescent="0.25">
      <c r="A56" s="4" t="s">
        <v>68</v>
      </c>
      <c r="B56" s="26" t="s">
        <v>69</v>
      </c>
      <c r="C56" s="26" t="s">
        <v>11</v>
      </c>
      <c r="D56" s="26" t="s">
        <v>9</v>
      </c>
      <c r="E56" s="5"/>
      <c r="F56" s="5"/>
      <c r="G56" s="5"/>
      <c r="H56" s="5"/>
      <c r="I56" s="5"/>
      <c r="J56" s="22">
        <v>141200</v>
      </c>
      <c r="K56" s="22">
        <f t="shared" si="0"/>
        <v>1022401.8799999999</v>
      </c>
      <c r="L56" s="22">
        <v>1163601.8799999999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141200</v>
      </c>
    </row>
    <row r="57" spans="1:20" outlineLevel="1" x14ac:dyDescent="0.25">
      <c r="A57" s="23" t="s">
        <v>70</v>
      </c>
      <c r="B57" s="24" t="s">
        <v>71</v>
      </c>
      <c r="C57" s="24" t="s">
        <v>11</v>
      </c>
      <c r="D57" s="24" t="s">
        <v>9</v>
      </c>
      <c r="E57" s="24"/>
      <c r="F57" s="24"/>
      <c r="G57" s="24"/>
      <c r="H57" s="24"/>
      <c r="I57" s="24"/>
      <c r="J57" s="25">
        <v>141200</v>
      </c>
      <c r="K57" s="25">
        <f t="shared" si="0"/>
        <v>1022401.8799999999</v>
      </c>
      <c r="L57" s="25">
        <v>1163601.8799999999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141200</v>
      </c>
    </row>
    <row r="58" spans="1:20" outlineLevel="2" x14ac:dyDescent="0.25">
      <c r="A58" s="23" t="s">
        <v>72</v>
      </c>
      <c r="B58" s="24" t="s">
        <v>71</v>
      </c>
      <c r="C58" s="24" t="s">
        <v>73</v>
      </c>
      <c r="D58" s="24" t="s">
        <v>9</v>
      </c>
      <c r="E58" s="24"/>
      <c r="F58" s="24"/>
      <c r="G58" s="24"/>
      <c r="H58" s="24"/>
      <c r="I58" s="24"/>
      <c r="J58" s="25">
        <v>0</v>
      </c>
      <c r="K58" s="25">
        <f t="shared" si="0"/>
        <v>525000</v>
      </c>
      <c r="L58" s="25">
        <v>525000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</row>
    <row r="59" spans="1:20" outlineLevel="3" x14ac:dyDescent="0.25">
      <c r="A59" s="23" t="s">
        <v>24</v>
      </c>
      <c r="B59" s="24" t="s">
        <v>71</v>
      </c>
      <c r="C59" s="24" t="s">
        <v>73</v>
      </c>
      <c r="D59" s="24" t="s">
        <v>25</v>
      </c>
      <c r="E59" s="24"/>
      <c r="F59" s="24"/>
      <c r="G59" s="24"/>
      <c r="H59" s="24"/>
      <c r="I59" s="24"/>
      <c r="J59" s="25">
        <v>0</v>
      </c>
      <c r="K59" s="25">
        <f t="shared" si="0"/>
        <v>525000</v>
      </c>
      <c r="L59" s="25">
        <v>525000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</row>
    <row r="60" spans="1:20" outlineLevel="2" x14ac:dyDescent="0.25">
      <c r="A60" s="23" t="s">
        <v>74</v>
      </c>
      <c r="B60" s="24" t="s">
        <v>71</v>
      </c>
      <c r="C60" s="24" t="s">
        <v>75</v>
      </c>
      <c r="D60" s="24" t="s">
        <v>9</v>
      </c>
      <c r="E60" s="24"/>
      <c r="F60" s="24"/>
      <c r="G60" s="24"/>
      <c r="H60" s="24"/>
      <c r="I60" s="24"/>
      <c r="J60" s="25">
        <v>141200</v>
      </c>
      <c r="K60" s="25">
        <f t="shared" si="0"/>
        <v>254800</v>
      </c>
      <c r="L60" s="25">
        <v>396000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141200</v>
      </c>
    </row>
    <row r="61" spans="1:20" outlineLevel="3" x14ac:dyDescent="0.25">
      <c r="A61" s="23" t="s">
        <v>24</v>
      </c>
      <c r="B61" s="24" t="s">
        <v>71</v>
      </c>
      <c r="C61" s="24" t="s">
        <v>75</v>
      </c>
      <c r="D61" s="24" t="s">
        <v>25</v>
      </c>
      <c r="E61" s="24"/>
      <c r="F61" s="24"/>
      <c r="G61" s="24"/>
      <c r="H61" s="24"/>
      <c r="I61" s="24"/>
      <c r="J61" s="25">
        <v>141200</v>
      </c>
      <c r="K61" s="25">
        <f t="shared" si="0"/>
        <v>254800</v>
      </c>
      <c r="L61" s="25">
        <v>396000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141200</v>
      </c>
    </row>
    <row r="62" spans="1:20" outlineLevel="2" x14ac:dyDescent="0.25">
      <c r="A62" s="23" t="s">
        <v>76</v>
      </c>
      <c r="B62" s="24" t="s">
        <v>71</v>
      </c>
      <c r="C62" s="24" t="s">
        <v>77</v>
      </c>
      <c r="D62" s="24" t="s">
        <v>9</v>
      </c>
      <c r="E62" s="24"/>
      <c r="F62" s="24"/>
      <c r="G62" s="24"/>
      <c r="H62" s="24"/>
      <c r="I62" s="24"/>
      <c r="J62" s="25">
        <v>0</v>
      </c>
      <c r="K62" s="25">
        <f t="shared" si="0"/>
        <v>762.76</v>
      </c>
      <c r="L62" s="25">
        <v>762.76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</row>
    <row r="63" spans="1:20" outlineLevel="3" x14ac:dyDescent="0.25">
      <c r="A63" s="23" t="s">
        <v>24</v>
      </c>
      <c r="B63" s="24" t="s">
        <v>71</v>
      </c>
      <c r="C63" s="24" t="s">
        <v>77</v>
      </c>
      <c r="D63" s="24" t="s">
        <v>25</v>
      </c>
      <c r="E63" s="24"/>
      <c r="F63" s="24"/>
      <c r="G63" s="24"/>
      <c r="H63" s="24"/>
      <c r="I63" s="24"/>
      <c r="J63" s="25">
        <v>0</v>
      </c>
      <c r="K63" s="25">
        <f t="shared" si="0"/>
        <v>762.76</v>
      </c>
      <c r="L63" s="25">
        <v>762.76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</row>
    <row r="64" spans="1:20" outlineLevel="2" x14ac:dyDescent="0.25">
      <c r="A64" s="23" t="s">
        <v>78</v>
      </c>
      <c r="B64" s="24" t="s">
        <v>71</v>
      </c>
      <c r="C64" s="24" t="s">
        <v>79</v>
      </c>
      <c r="D64" s="24" t="s">
        <v>9</v>
      </c>
      <c r="E64" s="24"/>
      <c r="F64" s="24"/>
      <c r="G64" s="24"/>
      <c r="H64" s="24"/>
      <c r="I64" s="24"/>
      <c r="J64" s="25">
        <v>0</v>
      </c>
      <c r="K64" s="25">
        <f t="shared" si="0"/>
        <v>3076.12</v>
      </c>
      <c r="L64" s="25">
        <v>3076.12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</row>
    <row r="65" spans="1:20" outlineLevel="3" x14ac:dyDescent="0.25">
      <c r="A65" s="23" t="s">
        <v>24</v>
      </c>
      <c r="B65" s="24" t="s">
        <v>71</v>
      </c>
      <c r="C65" s="24" t="s">
        <v>79</v>
      </c>
      <c r="D65" s="24" t="s">
        <v>25</v>
      </c>
      <c r="E65" s="24"/>
      <c r="F65" s="24"/>
      <c r="G65" s="24"/>
      <c r="H65" s="24"/>
      <c r="I65" s="24"/>
      <c r="J65" s="25">
        <v>0</v>
      </c>
      <c r="K65" s="25">
        <f t="shared" si="0"/>
        <v>3076.12</v>
      </c>
      <c r="L65" s="25">
        <v>3076.12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</row>
    <row r="66" spans="1:20" outlineLevel="2" x14ac:dyDescent="0.25">
      <c r="A66" s="23" t="s">
        <v>72</v>
      </c>
      <c r="B66" s="24" t="s">
        <v>71</v>
      </c>
      <c r="C66" s="24" t="s">
        <v>80</v>
      </c>
      <c r="D66" s="24" t="s">
        <v>9</v>
      </c>
      <c r="E66" s="24"/>
      <c r="F66" s="24"/>
      <c r="G66" s="24"/>
      <c r="H66" s="24"/>
      <c r="I66" s="24"/>
      <c r="J66" s="25">
        <v>0</v>
      </c>
      <c r="K66" s="25">
        <f t="shared" si="0"/>
        <v>63763</v>
      </c>
      <c r="L66" s="25">
        <v>63763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</row>
    <row r="67" spans="1:20" outlineLevel="3" x14ac:dyDescent="0.25">
      <c r="A67" s="23" t="s">
        <v>24</v>
      </c>
      <c r="B67" s="24" t="s">
        <v>71</v>
      </c>
      <c r="C67" s="24" t="s">
        <v>80</v>
      </c>
      <c r="D67" s="24" t="s">
        <v>25</v>
      </c>
      <c r="E67" s="24"/>
      <c r="F67" s="24"/>
      <c r="G67" s="24"/>
      <c r="H67" s="24"/>
      <c r="I67" s="24"/>
      <c r="J67" s="25">
        <v>0</v>
      </c>
      <c r="K67" s="25">
        <f t="shared" si="0"/>
        <v>63763</v>
      </c>
      <c r="L67" s="25">
        <v>63763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</row>
    <row r="68" spans="1:20" outlineLevel="2" x14ac:dyDescent="0.25">
      <c r="A68" s="23" t="s">
        <v>81</v>
      </c>
      <c r="B68" s="24" t="s">
        <v>71</v>
      </c>
      <c r="C68" s="24" t="s">
        <v>82</v>
      </c>
      <c r="D68" s="24" t="s">
        <v>9</v>
      </c>
      <c r="E68" s="24"/>
      <c r="F68" s="24"/>
      <c r="G68" s="24"/>
      <c r="H68" s="24"/>
      <c r="I68" s="24"/>
      <c r="J68" s="25">
        <v>0</v>
      </c>
      <c r="K68" s="25">
        <f t="shared" si="0"/>
        <v>175000</v>
      </c>
      <c r="L68" s="25">
        <v>175000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</row>
    <row r="69" spans="1:20" outlineLevel="3" x14ac:dyDescent="0.25">
      <c r="A69" s="23" t="s">
        <v>24</v>
      </c>
      <c r="B69" s="24" t="s">
        <v>71</v>
      </c>
      <c r="C69" s="24" t="s">
        <v>82</v>
      </c>
      <c r="D69" s="24" t="s">
        <v>25</v>
      </c>
      <c r="E69" s="24"/>
      <c r="F69" s="24"/>
      <c r="G69" s="24"/>
      <c r="H69" s="24"/>
      <c r="I69" s="24"/>
      <c r="J69" s="25">
        <v>0</v>
      </c>
      <c r="K69" s="25">
        <f t="shared" si="0"/>
        <v>175000</v>
      </c>
      <c r="L69" s="25">
        <v>175000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</row>
    <row r="70" spans="1:20" x14ac:dyDescent="0.25">
      <c r="A70" s="4" t="s">
        <v>83</v>
      </c>
      <c r="B70" s="26" t="s">
        <v>84</v>
      </c>
      <c r="C70" s="26" t="s">
        <v>11</v>
      </c>
      <c r="D70" s="26" t="s">
        <v>9</v>
      </c>
      <c r="E70" s="5"/>
      <c r="F70" s="5"/>
      <c r="G70" s="5"/>
      <c r="H70" s="5"/>
      <c r="I70" s="5"/>
      <c r="J70" s="22">
        <v>1305400</v>
      </c>
      <c r="K70" s="22">
        <f t="shared" si="0"/>
        <v>0</v>
      </c>
      <c r="L70" s="22">
        <v>1305400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1305400</v>
      </c>
    </row>
    <row r="71" spans="1:20" outlineLevel="1" x14ac:dyDescent="0.25">
      <c r="A71" s="23" t="s">
        <v>85</v>
      </c>
      <c r="B71" s="24" t="s">
        <v>86</v>
      </c>
      <c r="C71" s="24" t="s">
        <v>11</v>
      </c>
      <c r="D71" s="24" t="s">
        <v>9</v>
      </c>
      <c r="E71" s="24"/>
      <c r="F71" s="24"/>
      <c r="G71" s="24"/>
      <c r="H71" s="24"/>
      <c r="I71" s="24"/>
      <c r="J71" s="25">
        <v>1305400</v>
      </c>
      <c r="K71" s="25">
        <f t="shared" si="0"/>
        <v>0</v>
      </c>
      <c r="L71" s="25">
        <v>1305400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1305400</v>
      </c>
    </row>
    <row r="72" spans="1:20" ht="38.25" outlineLevel="2" x14ac:dyDescent="0.25">
      <c r="A72" s="23" t="s">
        <v>87</v>
      </c>
      <c r="B72" s="24" t="s">
        <v>86</v>
      </c>
      <c r="C72" s="24" t="s">
        <v>88</v>
      </c>
      <c r="D72" s="24" t="s">
        <v>9</v>
      </c>
      <c r="E72" s="24"/>
      <c r="F72" s="24"/>
      <c r="G72" s="24"/>
      <c r="H72" s="24"/>
      <c r="I72" s="24"/>
      <c r="J72" s="25">
        <v>1305400</v>
      </c>
      <c r="K72" s="25">
        <f t="shared" si="0"/>
        <v>0</v>
      </c>
      <c r="L72" s="25">
        <v>1305400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1305400</v>
      </c>
    </row>
    <row r="73" spans="1:20" outlineLevel="3" x14ac:dyDescent="0.25">
      <c r="A73" s="23" t="s">
        <v>89</v>
      </c>
      <c r="B73" s="24" t="s">
        <v>86</v>
      </c>
      <c r="C73" s="24" t="s">
        <v>88</v>
      </c>
      <c r="D73" s="24" t="s">
        <v>90</v>
      </c>
      <c r="E73" s="24"/>
      <c r="F73" s="24"/>
      <c r="G73" s="24"/>
      <c r="H73" s="24"/>
      <c r="I73" s="24"/>
      <c r="J73" s="25">
        <v>1305400</v>
      </c>
      <c r="K73" s="25">
        <f t="shared" si="0"/>
        <v>0</v>
      </c>
      <c r="L73" s="25">
        <v>1305400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1305400</v>
      </c>
    </row>
    <row r="74" spans="1:20" x14ac:dyDescent="0.25">
      <c r="A74" s="27" t="s">
        <v>91</v>
      </c>
      <c r="B74" s="26" t="s">
        <v>92</v>
      </c>
      <c r="C74" s="26" t="s">
        <v>11</v>
      </c>
      <c r="D74" s="26" t="s">
        <v>9</v>
      </c>
      <c r="E74" s="5"/>
      <c r="F74" s="5"/>
      <c r="G74" s="5"/>
      <c r="H74" s="5"/>
      <c r="I74" s="5"/>
      <c r="J74" s="22">
        <v>30000</v>
      </c>
      <c r="K74" s="22">
        <f t="shared" si="0"/>
        <v>0</v>
      </c>
      <c r="L74" s="22">
        <v>30000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30000</v>
      </c>
    </row>
    <row r="75" spans="1:20" outlineLevel="1" x14ac:dyDescent="0.25">
      <c r="A75" s="23" t="s">
        <v>93</v>
      </c>
      <c r="B75" s="24" t="s">
        <v>94</v>
      </c>
      <c r="C75" s="24" t="s">
        <v>11</v>
      </c>
      <c r="D75" s="24" t="s">
        <v>9</v>
      </c>
      <c r="E75" s="24"/>
      <c r="F75" s="24"/>
      <c r="G75" s="24"/>
      <c r="H75" s="24"/>
      <c r="I75" s="24"/>
      <c r="J75" s="25">
        <v>30000</v>
      </c>
      <c r="K75" s="25">
        <f t="shared" ref="K75:K83" si="1">L75-J75</f>
        <v>0</v>
      </c>
      <c r="L75" s="25">
        <v>30000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30000</v>
      </c>
    </row>
    <row r="76" spans="1:20" outlineLevel="2" x14ac:dyDescent="0.25">
      <c r="A76" s="23" t="s">
        <v>95</v>
      </c>
      <c r="B76" s="24" t="s">
        <v>94</v>
      </c>
      <c r="C76" s="24" t="s">
        <v>96</v>
      </c>
      <c r="D76" s="24" t="s">
        <v>9</v>
      </c>
      <c r="E76" s="24"/>
      <c r="F76" s="24"/>
      <c r="G76" s="24"/>
      <c r="H76" s="24"/>
      <c r="I76" s="24"/>
      <c r="J76" s="25">
        <v>30000</v>
      </c>
      <c r="K76" s="25">
        <f t="shared" si="1"/>
        <v>0</v>
      </c>
      <c r="L76" s="25">
        <v>30000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30000</v>
      </c>
    </row>
    <row r="77" spans="1:20" outlineLevel="3" x14ac:dyDescent="0.25">
      <c r="A77" s="23" t="s">
        <v>97</v>
      </c>
      <c r="B77" s="24" t="s">
        <v>94</v>
      </c>
      <c r="C77" s="24" t="s">
        <v>96</v>
      </c>
      <c r="D77" s="24" t="s">
        <v>98</v>
      </c>
      <c r="E77" s="24"/>
      <c r="F77" s="24"/>
      <c r="G77" s="24"/>
      <c r="H77" s="24"/>
      <c r="I77" s="24"/>
      <c r="J77" s="25">
        <v>30000</v>
      </c>
      <c r="K77" s="25">
        <f t="shared" si="1"/>
        <v>0</v>
      </c>
      <c r="L77" s="25">
        <v>30000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30000</v>
      </c>
    </row>
    <row r="78" spans="1:20" ht="0.75" customHeight="1" x14ac:dyDescent="0.25">
      <c r="A78" s="4" t="s">
        <v>99</v>
      </c>
      <c r="B78" s="5" t="s">
        <v>100</v>
      </c>
      <c r="C78" s="5" t="s">
        <v>11</v>
      </c>
      <c r="D78" s="5" t="s">
        <v>9</v>
      </c>
      <c r="E78" s="5"/>
      <c r="F78" s="5"/>
      <c r="G78" s="5"/>
      <c r="H78" s="5"/>
      <c r="I78" s="5"/>
      <c r="J78" s="22">
        <v>0</v>
      </c>
      <c r="K78" s="22">
        <f t="shared" si="1"/>
        <v>0</v>
      </c>
      <c r="L78" s="22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</row>
    <row r="79" spans="1:20" hidden="1" outlineLevel="1" x14ac:dyDescent="0.25">
      <c r="A79" s="4" t="s">
        <v>101</v>
      </c>
      <c r="B79" s="5" t="s">
        <v>102</v>
      </c>
      <c r="C79" s="5" t="s">
        <v>11</v>
      </c>
      <c r="D79" s="5" t="s">
        <v>9</v>
      </c>
      <c r="E79" s="5"/>
      <c r="F79" s="5"/>
      <c r="G79" s="5"/>
      <c r="H79" s="5"/>
      <c r="I79" s="5"/>
      <c r="J79" s="22">
        <v>0</v>
      </c>
      <c r="K79" s="22">
        <f t="shared" si="1"/>
        <v>0</v>
      </c>
      <c r="L79" s="22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</row>
    <row r="80" spans="1:20" hidden="1" outlineLevel="2" x14ac:dyDescent="0.25">
      <c r="A80" s="4" t="s">
        <v>103</v>
      </c>
      <c r="B80" s="5" t="s">
        <v>102</v>
      </c>
      <c r="C80" s="5" t="s">
        <v>104</v>
      </c>
      <c r="D80" s="5" t="s">
        <v>9</v>
      </c>
      <c r="E80" s="5"/>
      <c r="F80" s="5"/>
      <c r="G80" s="5"/>
      <c r="H80" s="5"/>
      <c r="I80" s="5"/>
      <c r="J80" s="22">
        <v>0</v>
      </c>
      <c r="K80" s="22">
        <f t="shared" si="1"/>
        <v>0</v>
      </c>
      <c r="L80" s="22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</row>
    <row r="81" spans="1:20" hidden="1" outlineLevel="3" x14ac:dyDescent="0.25">
      <c r="A81" s="4" t="s">
        <v>105</v>
      </c>
      <c r="B81" s="5" t="s">
        <v>102</v>
      </c>
      <c r="C81" s="5" t="s">
        <v>104</v>
      </c>
      <c r="D81" s="5" t="s">
        <v>106</v>
      </c>
      <c r="E81" s="5"/>
      <c r="F81" s="5"/>
      <c r="G81" s="5"/>
      <c r="H81" s="5"/>
      <c r="I81" s="5"/>
      <c r="J81" s="22">
        <v>0</v>
      </c>
      <c r="K81" s="22">
        <f t="shared" si="1"/>
        <v>0</v>
      </c>
      <c r="L81" s="22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</row>
    <row r="82" spans="1:20" ht="30" customHeight="1" collapsed="1" x14ac:dyDescent="0.25">
      <c r="A82" s="28" t="s">
        <v>107</v>
      </c>
      <c r="B82" s="29"/>
      <c r="C82" s="29"/>
      <c r="D82" s="29"/>
      <c r="E82" s="29"/>
      <c r="F82" s="29"/>
      <c r="G82" s="29"/>
      <c r="H82" s="29"/>
      <c r="I82" s="29"/>
      <c r="J82" s="30">
        <v>4057300</v>
      </c>
      <c r="K82" s="31">
        <f t="shared" si="1"/>
        <v>1683170</v>
      </c>
      <c r="L82" s="30">
        <v>5740470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4057300</v>
      </c>
    </row>
    <row r="83" spans="1:20" ht="12.75" customHeight="1" x14ac:dyDescent="0.25">
      <c r="A83" s="32" t="s">
        <v>108</v>
      </c>
      <c r="B83" s="32"/>
      <c r="C83" s="32"/>
      <c r="D83" s="32"/>
      <c r="E83" s="32"/>
      <c r="F83" s="32"/>
      <c r="G83" s="32"/>
      <c r="H83" s="32"/>
      <c r="I83" s="32"/>
      <c r="J83" s="32">
        <v>0</v>
      </c>
      <c r="K83" s="32">
        <f t="shared" si="1"/>
        <v>-73000</v>
      </c>
      <c r="L83" s="32">
        <v>-73000</v>
      </c>
      <c r="M83" s="3"/>
      <c r="N83" s="3"/>
      <c r="O83" s="3"/>
      <c r="P83" s="3"/>
      <c r="Q83" s="3"/>
      <c r="R83" s="3"/>
      <c r="S83" s="3"/>
      <c r="T83" s="3"/>
    </row>
    <row r="84" spans="1:20" ht="15.2" customHeight="1" x14ac:dyDescent="0.25">
      <c r="A84" s="18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</row>
  </sheetData>
  <mergeCells count="28">
    <mergeCell ref="B2:L2"/>
    <mergeCell ref="A82:I82"/>
    <mergeCell ref="A84:T84"/>
    <mergeCell ref="K8:K9"/>
    <mergeCell ref="S8:S9"/>
    <mergeCell ref="T8:T9"/>
    <mergeCell ref="N8:N9"/>
    <mergeCell ref="O8:O9"/>
    <mergeCell ref="P8:P9"/>
    <mergeCell ref="Q8:Q9"/>
    <mergeCell ref="R8:R9"/>
    <mergeCell ref="H8:H9"/>
    <mergeCell ref="I8:I9"/>
    <mergeCell ref="J8:J9"/>
    <mergeCell ref="L8:L9"/>
    <mergeCell ref="M8:M9"/>
    <mergeCell ref="E8:E9"/>
    <mergeCell ref="F8:F9"/>
    <mergeCell ref="G8:G9"/>
    <mergeCell ref="A8:A9"/>
    <mergeCell ref="B8:B9"/>
    <mergeCell ref="C8:C9"/>
    <mergeCell ref="D8:D9"/>
    <mergeCell ref="A3:L3"/>
    <mergeCell ref="A4:L4"/>
    <mergeCell ref="A5:T5"/>
    <mergeCell ref="A6:T6"/>
    <mergeCell ref="A7:T7"/>
  </mergeCells>
  <pageMargins left="0.98425196850393704" right="0.59055118110236227" top="0.59055118110236227" bottom="0.59055118110236227" header="0.39370078740157483" footer="0.39370078740157483"/>
  <pageSetup paperSize="9" scale="59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се 2021&lt;/VariantName&gt;&#10;  &lt;VariantLink&gt;284992494&lt;/VariantLink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B1DBFE6-A7DA-46DE-9256-034E8403F49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2021-12-21T15:22:52Z</cp:lastPrinted>
  <dcterms:created xsi:type="dcterms:W3CDTF">2021-12-21T15:18:06Z</dcterms:created>
  <dcterms:modified xsi:type="dcterms:W3CDTF">2021-12-21T15:23:07Z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все 2021(15).xlsx</vt:lpwstr>
  </property>
  <property fmtid="{D5CDD505-2E9C-101B-9397-08002B2CF9AE}" pid="4" name="Версия клиента">
    <vt:lpwstr>21.1.38.12030 (.NET 4.7.2)</vt:lpwstr>
  </property>
  <property fmtid="{D5CDD505-2E9C-101B-9397-08002B2CF9AE}" pid="5" name="Версия базы">
    <vt:lpwstr>21.1.1422.957271114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ufk2021</vt:lpwstr>
  </property>
  <property fmtid="{D5CDD505-2E9C-101B-9397-08002B2CF9AE}" pid="9" name="Пользователь">
    <vt:lpwstr>яковлева_01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