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Староутчанское\"/>
    </mc:Choice>
  </mc:AlternateContent>
  <xr:revisionPtr revIDLastSave="0" documentId="13_ncr:1_{BCAA1551-0B40-4378-9BDF-29E5CCAD7B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1" i="2" l="1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</calcChain>
</file>

<file path=xl/sharedStrings.xml><?xml version="1.0" encoding="utf-8"?>
<sst xmlns="http://schemas.openxmlformats.org/spreadsheetml/2006/main" count="376" uniqueCount="107">
  <si>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</si>
  <si>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</si>
  <si>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</si>
  <si>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</si>
  <si>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</si>
  <si>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</si>
  <si>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</si>
  <si>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</si>
  <si>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</si>
  <si>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</si>
  <si>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</si>
  <si>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</si>
  <si>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</si>
  <si>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</si>
  <si>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</si>
  <si>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</si>
  <si>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</si>
  <si>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</si>
  <si>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</si>
  <si>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</si>
  <si>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</si>
  <si>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</si>
  <si>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</si>
  <si>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</si>
  <si>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</si>
  <si>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</si>
  <si>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</si>
  <si>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</si>
  <si>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</si>
  <si>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</si>
  <si>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</si>
  <si>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</si>
  <si>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</si>
  <si>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Другие общегосударственные вопросы</t>
  </si>
  <si>
    <t>0113</t>
  </si>
  <si>
    <t xml:space="preserve">        Поощрение по итогам оценки эффективности деятельности</t>
  </si>
  <si>
    <t>9900005580</t>
  </si>
  <si>
    <t xml:space="preserve">        проведение выборов</t>
  </si>
  <si>
    <t>9900060060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</si>
  <si>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</si>
  <si>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</si>
  <si>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</si>
  <si>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</si>
  <si>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</si>
  <si>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</si>
  <si>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</si>
  <si>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</si>
  <si>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</si>
  <si>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</si>
  <si>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</si>
  <si>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</si>
  <si>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</si>
  <si>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</si>
  <si>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</si>
  <si>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</si>
  <si>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</si>
  <si>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</si>
  <si>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</si>
  <si>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</si>
  <si>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Расходы за счет средств самообложения граждан</t>
  </si>
  <si>
    <t>9900008220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</si>
  <si>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</si>
  <si>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</si>
  <si>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</si>
  <si>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</si>
  <si>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</si>
  <si>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</si>
  <si>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>9900063700</t>
  </si>
  <si>
    <t xml:space="preserve">        Расходы за счет средств самообложения граждан (софинансирование)</t>
  </si>
  <si>
    <t>99000S8220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</si>
  <si>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</si>
  <si>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</si>
  <si>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</si>
  <si>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</si>
  <si>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Реализация проектов инициативного бюджетирования</t>
  </si>
  <si>
    <t>9900008810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</si>
  <si>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</si>
  <si>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</si>
  <si>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</si>
  <si>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</si>
  <si>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Детские площадки</t>
  </si>
  <si>
    <t>9900062360</t>
  </si>
  <si>
    <t xml:space="preserve">        Дотация на сбалансированность по распоряжениям Правительства УР №276-Р от 22.03 2021г.№62-Р от 28.01.2021г</t>
  </si>
  <si>
    <t>9900062712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</si>
  <si>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</si>
  <si>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</si>
  <si>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</si>
  <si>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</si>
  <si>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</si>
  <si>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</si>
  <si>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</si>
  <si>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</si>
  <si>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</si>
  <si>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</si>
  <si>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</si>
  <si>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</si>
  <si>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</si>
  <si>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</si>
  <si>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</si>
  <si>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</si>
  <si>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</si>
  <si>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</si>
  <si>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</si>
  <si>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</si>
  <si>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дефицит</t>
  </si>
  <si>
    <t>Предельные ассигнования из бюджета муниципального образования "Староутчанское"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</si>
  <si>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               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"Староутчанское" на 2021 год и плановый период 2022 и 2023 годов"                                                                           от          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</si>
</sst>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4" fontId="3" fillId="0" borderId="2" xfId="9" applyNumberForma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3" fillId="0" borderId="4" xfId="12" applyNumberFormat="1" applyFill="1" applyBorder="1" applyProtection="1">
      <alignment horizontal="right" vertical="top" shrinkToFit="1"/>
    </xf>
    <xf numFmtId="4" fontId="3" fillId="0" borderId="4" xfId="9" applyNumberFormat="1" applyFill="1" applyBorder="1" applyProtection="1">
      <alignment horizontal="right" vertical="top" shrinkToFit="1"/>
    </xf>
    <xf numFmtId="0" fontId="1" fillId="0" borderId="3" xfId="2" applyNumberFormat="1" applyBorder="1" applyProtection="1"/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82"/>
  <sheetViews>
    <sheetView showGridLines="0" tabSelected="1" zoomScaleNormal="100" zoomScaleSheetLayoutView="100" workbookViewId="0">
      <pane ySplit="9" topLeftCell="A73" activePane="bottomLeft" state="frozen"/>
      <selection pane="bottomLeft" activeCell="A6" sqref="A6:U6"/>
    </sheetView>
  </sheetViews>
  <sheetFormatPr defaultRowHeight="15" outlineLevelRow="3" x14ac:dyDescent="0.25"/>
  <cols>
    <col min="1" max="1" width="64.28515625" style="1" customWidth="1"/>
    <col min="2" max="2" width="7.7109375" style="1" hidden="1" customWidth="1"/>
    <col min="3" max="3" width="7.7109375" style="1" customWidth="1"/>
    <col min="4" max="4" width="10.7109375" style="1" customWidth="1"/>
    <col min="5" max="5" width="7.7109375" style="1" customWidth="1"/>
    <col min="6" max="10" width="9.140625" style="1" hidden="1"/>
    <col min="11" max="13" width="14.7109375" style="1" customWidth="1"/>
    <col min="14" max="21" width="9.140625" style="1" hidden="1"/>
    <col min="22" max="22" width="9.140625" style="1" customWidth="1"/>
    <col min="23" max="16384" width="9.140625" style="1"/>
  </cols>
  <sheetData>
    <row r="2" spans="1:22" ht="73.5" customHeight="1" x14ac:dyDescent="0.25">
      <c r="B2" s="17" t="s">
        <v>106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22" ht="4.5" customHeight="1" x14ac:dyDescent="0.25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"/>
      <c r="O3" s="3"/>
      <c r="P3" s="3"/>
      <c r="Q3" s="3"/>
      <c r="R3" s="3"/>
      <c r="S3" s="3"/>
      <c r="T3" s="3"/>
      <c r="U3" s="3"/>
      <c r="V3" s="3"/>
    </row>
    <row r="4" spans="1:22" ht="15" hidden="1" customHeight="1" x14ac:dyDescent="0.25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"/>
      <c r="O4" s="3"/>
      <c r="P4" s="3"/>
      <c r="Q4" s="3"/>
      <c r="R4" s="3"/>
      <c r="S4" s="3"/>
      <c r="T4" s="3"/>
      <c r="U4" s="3"/>
      <c r="V4" s="3"/>
    </row>
    <row r="5" spans="1:22" ht="51" customHeight="1" x14ac:dyDescent="0.25">
      <c r="A5" s="27" t="s">
        <v>105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3"/>
    </row>
    <row r="6" spans="1:22" ht="15.75" customHeight="1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"/>
    </row>
    <row r="7" spans="1:22" ht="12.75" customHeight="1" x14ac:dyDescent="0.25">
      <c r="A7" s="31" t="s">
        <v>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"/>
    </row>
    <row r="8" spans="1:22" ht="38.25" customHeight="1" x14ac:dyDescent="0.25">
      <c r="A8" s="23" t="s">
        <v>1</v>
      </c>
      <c r="B8" s="23" t="s">
        <v>2</v>
      </c>
      <c r="C8" s="23" t="s">
        <v>3</v>
      </c>
      <c r="D8" s="23" t="s">
        <v>4</v>
      </c>
      <c r="E8" s="23" t="s">
        <v>5</v>
      </c>
      <c r="F8" s="23" t="s">
        <v>6</v>
      </c>
      <c r="G8" s="23" t="s">
        <v>6</v>
      </c>
      <c r="H8" s="23" t="s">
        <v>6</v>
      </c>
      <c r="I8" s="23" t="s">
        <v>6</v>
      </c>
      <c r="J8" s="23" t="s">
        <v>6</v>
      </c>
      <c r="K8" s="23" t="s">
        <v>7</v>
      </c>
      <c r="L8" s="23" t="s">
        <v>103</v>
      </c>
      <c r="M8" s="23" t="s">
        <v>8</v>
      </c>
      <c r="N8" s="23" t="s">
        <v>6</v>
      </c>
      <c r="O8" s="23" t="s">
        <v>6</v>
      </c>
      <c r="P8" s="23" t="s">
        <v>6</v>
      </c>
      <c r="Q8" s="23" t="s">
        <v>6</v>
      </c>
      <c r="R8" s="23" t="s">
        <v>6</v>
      </c>
      <c r="S8" s="23" t="s">
        <v>6</v>
      </c>
      <c r="T8" s="23" t="s">
        <v>6</v>
      </c>
      <c r="U8" s="23" t="s">
        <v>6</v>
      </c>
      <c r="V8" s="3"/>
    </row>
    <row r="9" spans="1:22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3"/>
    </row>
    <row r="10" spans="1:22" x14ac:dyDescent="0.25">
      <c r="A10" s="4" t="s">
        <v>9</v>
      </c>
      <c r="B10" s="12" t="s">
        <v>10</v>
      </c>
      <c r="C10" s="12" t="s">
        <v>11</v>
      </c>
      <c r="D10" s="12" t="s">
        <v>12</v>
      </c>
      <c r="E10" s="12" t="s">
        <v>10</v>
      </c>
      <c r="F10" s="5"/>
      <c r="G10" s="5"/>
      <c r="H10" s="5"/>
      <c r="I10" s="5"/>
      <c r="J10" s="5"/>
      <c r="K10" s="8">
        <v>1051100</v>
      </c>
      <c r="L10" s="8">
        <f>M10-K10</f>
        <v>189852.21999999997</v>
      </c>
      <c r="M10" s="8">
        <v>1240952.22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1051100</v>
      </c>
      <c r="V10" s="3"/>
    </row>
    <row r="11" spans="1:22" ht="25.5" outlineLevel="1" x14ac:dyDescent="0.25">
      <c r="A11" s="9" t="s">
        <v>13</v>
      </c>
      <c r="B11" s="10" t="s">
        <v>10</v>
      </c>
      <c r="C11" s="10" t="s">
        <v>14</v>
      </c>
      <c r="D11" s="10" t="s">
        <v>12</v>
      </c>
      <c r="E11" s="10" t="s">
        <v>10</v>
      </c>
      <c r="F11" s="10"/>
      <c r="G11" s="10"/>
      <c r="H11" s="10"/>
      <c r="I11" s="10"/>
      <c r="J11" s="10"/>
      <c r="K11" s="11">
        <v>545000</v>
      </c>
      <c r="L11" s="11">
        <f t="shared" ref="L11:L74" si="0">M11-K11</f>
        <v>49684.339999999967</v>
      </c>
      <c r="M11" s="11">
        <v>594684.34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545000</v>
      </c>
      <c r="V11" s="3"/>
    </row>
    <row r="12" spans="1:22" outlineLevel="2" x14ac:dyDescent="0.25">
      <c r="A12" s="9" t="s">
        <v>15</v>
      </c>
      <c r="B12" s="10" t="s">
        <v>10</v>
      </c>
      <c r="C12" s="10" t="s">
        <v>14</v>
      </c>
      <c r="D12" s="10" t="s">
        <v>16</v>
      </c>
      <c r="E12" s="10" t="s">
        <v>10</v>
      </c>
      <c r="F12" s="10"/>
      <c r="G12" s="10"/>
      <c r="H12" s="10"/>
      <c r="I12" s="10"/>
      <c r="J12" s="10"/>
      <c r="K12" s="11">
        <v>545000</v>
      </c>
      <c r="L12" s="11">
        <f t="shared" si="0"/>
        <v>49684.339999999967</v>
      </c>
      <c r="M12" s="11">
        <v>594684.34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545000</v>
      </c>
      <c r="V12" s="3"/>
    </row>
    <row r="13" spans="1:22" outlineLevel="3" x14ac:dyDescent="0.25">
      <c r="A13" s="9" t="s">
        <v>17</v>
      </c>
      <c r="B13" s="10" t="s">
        <v>10</v>
      </c>
      <c r="C13" s="10" t="s">
        <v>14</v>
      </c>
      <c r="D13" s="10" t="s">
        <v>16</v>
      </c>
      <c r="E13" s="10" t="s">
        <v>18</v>
      </c>
      <c r="F13" s="10"/>
      <c r="G13" s="10"/>
      <c r="H13" s="10"/>
      <c r="I13" s="10"/>
      <c r="J13" s="10"/>
      <c r="K13" s="11">
        <v>418600</v>
      </c>
      <c r="L13" s="11">
        <f t="shared" si="0"/>
        <v>39074.590000000026</v>
      </c>
      <c r="M13" s="11">
        <v>457674.59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418600</v>
      </c>
      <c r="V13" s="3"/>
    </row>
    <row r="14" spans="1:22" ht="38.25" outlineLevel="3" x14ac:dyDescent="0.25">
      <c r="A14" s="9" t="s">
        <v>19</v>
      </c>
      <c r="B14" s="10" t="s">
        <v>10</v>
      </c>
      <c r="C14" s="10" t="s">
        <v>14</v>
      </c>
      <c r="D14" s="10" t="s">
        <v>16</v>
      </c>
      <c r="E14" s="10" t="s">
        <v>20</v>
      </c>
      <c r="F14" s="10"/>
      <c r="G14" s="10"/>
      <c r="H14" s="10"/>
      <c r="I14" s="10"/>
      <c r="J14" s="10"/>
      <c r="K14" s="11">
        <v>126400</v>
      </c>
      <c r="L14" s="11">
        <f t="shared" si="0"/>
        <v>10609.75</v>
      </c>
      <c r="M14" s="11">
        <v>137009.75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126400</v>
      </c>
      <c r="V14" s="3"/>
    </row>
    <row r="15" spans="1:22" ht="38.25" outlineLevel="1" x14ac:dyDescent="0.25">
      <c r="A15" s="9" t="s">
        <v>21</v>
      </c>
      <c r="B15" s="10" t="s">
        <v>10</v>
      </c>
      <c r="C15" s="10" t="s">
        <v>22</v>
      </c>
      <c r="D15" s="10" t="s">
        <v>12</v>
      </c>
      <c r="E15" s="10" t="s">
        <v>10</v>
      </c>
      <c r="F15" s="10"/>
      <c r="G15" s="10"/>
      <c r="H15" s="10"/>
      <c r="I15" s="10"/>
      <c r="J15" s="10"/>
      <c r="K15" s="11">
        <v>506100</v>
      </c>
      <c r="L15" s="11">
        <f t="shared" si="0"/>
        <v>82697.88</v>
      </c>
      <c r="M15" s="11">
        <v>588797.88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506100</v>
      </c>
      <c r="V15" s="3"/>
    </row>
    <row r="16" spans="1:22" outlineLevel="2" x14ac:dyDescent="0.25">
      <c r="A16" s="9" t="s">
        <v>23</v>
      </c>
      <c r="B16" s="10" t="s">
        <v>10</v>
      </c>
      <c r="C16" s="10" t="s">
        <v>22</v>
      </c>
      <c r="D16" s="10" t="s">
        <v>24</v>
      </c>
      <c r="E16" s="10" t="s">
        <v>10</v>
      </c>
      <c r="F16" s="10"/>
      <c r="G16" s="10"/>
      <c r="H16" s="10"/>
      <c r="I16" s="10"/>
      <c r="J16" s="10"/>
      <c r="K16" s="11">
        <v>506100</v>
      </c>
      <c r="L16" s="11">
        <f t="shared" si="0"/>
        <v>82697.88</v>
      </c>
      <c r="M16" s="11">
        <v>588797.88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506100</v>
      </c>
      <c r="V16" s="3"/>
    </row>
    <row r="17" spans="1:22" outlineLevel="3" x14ac:dyDescent="0.25">
      <c r="A17" s="9" t="s">
        <v>17</v>
      </c>
      <c r="B17" s="10" t="s">
        <v>10</v>
      </c>
      <c r="C17" s="10" t="s">
        <v>22</v>
      </c>
      <c r="D17" s="10" t="s">
        <v>24</v>
      </c>
      <c r="E17" s="10" t="s">
        <v>18</v>
      </c>
      <c r="F17" s="10"/>
      <c r="G17" s="10"/>
      <c r="H17" s="10"/>
      <c r="I17" s="10"/>
      <c r="J17" s="10"/>
      <c r="K17" s="11">
        <v>328000</v>
      </c>
      <c r="L17" s="11">
        <f t="shared" si="0"/>
        <v>71354.799999999988</v>
      </c>
      <c r="M17" s="11">
        <v>399354.8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328000</v>
      </c>
      <c r="V17" s="3"/>
    </row>
    <row r="18" spans="1:22" ht="38.25" outlineLevel="3" x14ac:dyDescent="0.25">
      <c r="A18" s="9" t="s">
        <v>19</v>
      </c>
      <c r="B18" s="10" t="s">
        <v>10</v>
      </c>
      <c r="C18" s="10" t="s">
        <v>22</v>
      </c>
      <c r="D18" s="10" t="s">
        <v>24</v>
      </c>
      <c r="E18" s="10" t="s">
        <v>20</v>
      </c>
      <c r="F18" s="10"/>
      <c r="G18" s="10"/>
      <c r="H18" s="10"/>
      <c r="I18" s="10"/>
      <c r="J18" s="10"/>
      <c r="K18" s="11">
        <v>99000</v>
      </c>
      <c r="L18" s="11">
        <f t="shared" si="0"/>
        <v>4160.8600000000006</v>
      </c>
      <c r="M18" s="11">
        <v>103160.86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99000</v>
      </c>
      <c r="V18" s="3"/>
    </row>
    <row r="19" spans="1:22" outlineLevel="3" x14ac:dyDescent="0.25">
      <c r="A19" s="9" t="s">
        <v>25</v>
      </c>
      <c r="B19" s="10" t="s">
        <v>10</v>
      </c>
      <c r="C19" s="10" t="s">
        <v>22</v>
      </c>
      <c r="D19" s="10" t="s">
        <v>24</v>
      </c>
      <c r="E19" s="10" t="s">
        <v>26</v>
      </c>
      <c r="F19" s="10"/>
      <c r="G19" s="10"/>
      <c r="H19" s="10"/>
      <c r="I19" s="10"/>
      <c r="J19" s="10"/>
      <c r="K19" s="11">
        <v>69900</v>
      </c>
      <c r="L19" s="11">
        <f t="shared" si="0"/>
        <v>11864.350000000006</v>
      </c>
      <c r="M19" s="11">
        <v>81764.350000000006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69900</v>
      </c>
      <c r="V19" s="3"/>
    </row>
    <row r="20" spans="1:22" outlineLevel="3" x14ac:dyDescent="0.25">
      <c r="A20" s="9" t="s">
        <v>27</v>
      </c>
      <c r="B20" s="10" t="s">
        <v>10</v>
      </c>
      <c r="C20" s="10" t="s">
        <v>22</v>
      </c>
      <c r="D20" s="10" t="s">
        <v>24</v>
      </c>
      <c r="E20" s="10" t="s">
        <v>28</v>
      </c>
      <c r="F20" s="10"/>
      <c r="G20" s="10"/>
      <c r="H20" s="10"/>
      <c r="I20" s="10"/>
      <c r="J20" s="10"/>
      <c r="K20" s="11">
        <v>8700</v>
      </c>
      <c r="L20" s="11">
        <f t="shared" si="0"/>
        <v>-4274.5</v>
      </c>
      <c r="M20" s="11">
        <v>4425.5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8700</v>
      </c>
      <c r="V20" s="3"/>
    </row>
    <row r="21" spans="1:22" outlineLevel="3" x14ac:dyDescent="0.25">
      <c r="A21" s="9" t="s">
        <v>29</v>
      </c>
      <c r="B21" s="10" t="s">
        <v>10</v>
      </c>
      <c r="C21" s="10" t="s">
        <v>22</v>
      </c>
      <c r="D21" s="10" t="s">
        <v>24</v>
      </c>
      <c r="E21" s="10" t="s">
        <v>30</v>
      </c>
      <c r="F21" s="10"/>
      <c r="G21" s="10"/>
      <c r="H21" s="10"/>
      <c r="I21" s="10"/>
      <c r="J21" s="10"/>
      <c r="K21" s="11">
        <v>500</v>
      </c>
      <c r="L21" s="11">
        <f t="shared" si="0"/>
        <v>-500</v>
      </c>
      <c r="M21" s="11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500</v>
      </c>
      <c r="V21" s="3"/>
    </row>
    <row r="22" spans="1:22" outlineLevel="3" x14ac:dyDescent="0.25">
      <c r="A22" s="9" t="s">
        <v>31</v>
      </c>
      <c r="B22" s="10" t="s">
        <v>10</v>
      </c>
      <c r="C22" s="10" t="s">
        <v>22</v>
      </c>
      <c r="D22" s="10" t="s">
        <v>24</v>
      </c>
      <c r="E22" s="10" t="s">
        <v>32</v>
      </c>
      <c r="F22" s="10"/>
      <c r="G22" s="10"/>
      <c r="H22" s="10"/>
      <c r="I22" s="10"/>
      <c r="J22" s="10"/>
      <c r="K22" s="11">
        <v>0</v>
      </c>
      <c r="L22" s="11">
        <f t="shared" si="0"/>
        <v>92.37</v>
      </c>
      <c r="M22" s="11">
        <v>92.37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3"/>
    </row>
    <row r="23" spans="1:22" outlineLevel="1" x14ac:dyDescent="0.25">
      <c r="A23" s="9" t="s">
        <v>33</v>
      </c>
      <c r="B23" s="10" t="s">
        <v>10</v>
      </c>
      <c r="C23" s="10" t="s">
        <v>34</v>
      </c>
      <c r="D23" s="10" t="s">
        <v>12</v>
      </c>
      <c r="E23" s="10" t="s">
        <v>10</v>
      </c>
      <c r="F23" s="10"/>
      <c r="G23" s="10"/>
      <c r="H23" s="10"/>
      <c r="I23" s="10"/>
      <c r="J23" s="10"/>
      <c r="K23" s="11">
        <v>0</v>
      </c>
      <c r="L23" s="11">
        <f t="shared" si="0"/>
        <v>57470</v>
      </c>
      <c r="M23" s="11">
        <v>57470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3"/>
    </row>
    <row r="24" spans="1:22" outlineLevel="2" x14ac:dyDescent="0.25">
      <c r="A24" s="9" t="s">
        <v>35</v>
      </c>
      <c r="B24" s="10" t="s">
        <v>10</v>
      </c>
      <c r="C24" s="10" t="s">
        <v>34</v>
      </c>
      <c r="D24" s="10" t="s">
        <v>36</v>
      </c>
      <c r="E24" s="10" t="s">
        <v>10</v>
      </c>
      <c r="F24" s="10"/>
      <c r="G24" s="10"/>
      <c r="H24" s="10"/>
      <c r="I24" s="10"/>
      <c r="J24" s="10"/>
      <c r="K24" s="11">
        <v>0</v>
      </c>
      <c r="L24" s="11">
        <f t="shared" si="0"/>
        <v>53570</v>
      </c>
      <c r="M24" s="11">
        <v>53570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3"/>
    </row>
    <row r="25" spans="1:22" outlineLevel="3" x14ac:dyDescent="0.25">
      <c r="A25" s="9" t="s">
        <v>17</v>
      </c>
      <c r="B25" s="10" t="s">
        <v>10</v>
      </c>
      <c r="C25" s="10" t="s">
        <v>34</v>
      </c>
      <c r="D25" s="10" t="s">
        <v>36</v>
      </c>
      <c r="E25" s="10" t="s">
        <v>18</v>
      </c>
      <c r="F25" s="10"/>
      <c r="G25" s="10"/>
      <c r="H25" s="10"/>
      <c r="I25" s="10"/>
      <c r="J25" s="10"/>
      <c r="K25" s="11">
        <v>0</v>
      </c>
      <c r="L25" s="11">
        <f t="shared" si="0"/>
        <v>41144.39</v>
      </c>
      <c r="M25" s="11">
        <v>41144.39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3"/>
    </row>
    <row r="26" spans="1:22" ht="38.25" outlineLevel="3" x14ac:dyDescent="0.25">
      <c r="A26" s="9" t="s">
        <v>19</v>
      </c>
      <c r="B26" s="10" t="s">
        <v>10</v>
      </c>
      <c r="C26" s="10" t="s">
        <v>34</v>
      </c>
      <c r="D26" s="10" t="s">
        <v>36</v>
      </c>
      <c r="E26" s="10" t="s">
        <v>20</v>
      </c>
      <c r="F26" s="10"/>
      <c r="G26" s="10"/>
      <c r="H26" s="10"/>
      <c r="I26" s="10"/>
      <c r="J26" s="10"/>
      <c r="K26" s="11">
        <v>0</v>
      </c>
      <c r="L26" s="11">
        <f t="shared" si="0"/>
        <v>12425.61</v>
      </c>
      <c r="M26" s="11">
        <v>12425.61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3"/>
    </row>
    <row r="27" spans="1:22" outlineLevel="2" x14ac:dyDescent="0.25">
      <c r="A27" s="9" t="s">
        <v>37</v>
      </c>
      <c r="B27" s="10" t="s">
        <v>10</v>
      </c>
      <c r="C27" s="10" t="s">
        <v>34</v>
      </c>
      <c r="D27" s="10" t="s">
        <v>38</v>
      </c>
      <c r="E27" s="10" t="s">
        <v>10</v>
      </c>
      <c r="F27" s="10"/>
      <c r="G27" s="10"/>
      <c r="H27" s="10"/>
      <c r="I27" s="10"/>
      <c r="J27" s="10"/>
      <c r="K27" s="11">
        <v>0</v>
      </c>
      <c r="L27" s="11">
        <f t="shared" si="0"/>
        <v>3900</v>
      </c>
      <c r="M27" s="11">
        <v>3900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3"/>
    </row>
    <row r="28" spans="1:22" outlineLevel="3" x14ac:dyDescent="0.25">
      <c r="A28" s="9" t="s">
        <v>25</v>
      </c>
      <c r="B28" s="10" t="s">
        <v>10</v>
      </c>
      <c r="C28" s="10" t="s">
        <v>34</v>
      </c>
      <c r="D28" s="10" t="s">
        <v>38</v>
      </c>
      <c r="E28" s="10" t="s">
        <v>26</v>
      </c>
      <c r="F28" s="10"/>
      <c r="G28" s="10"/>
      <c r="H28" s="10"/>
      <c r="I28" s="10"/>
      <c r="J28" s="10"/>
      <c r="K28" s="11">
        <v>0</v>
      </c>
      <c r="L28" s="11">
        <f t="shared" si="0"/>
        <v>3900</v>
      </c>
      <c r="M28" s="11">
        <v>3900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3"/>
    </row>
    <row r="29" spans="1:22" x14ac:dyDescent="0.25">
      <c r="A29" s="4" t="s">
        <v>39</v>
      </c>
      <c r="B29" s="12" t="s">
        <v>10</v>
      </c>
      <c r="C29" s="12" t="s">
        <v>40</v>
      </c>
      <c r="D29" s="12" t="s">
        <v>12</v>
      </c>
      <c r="E29" s="12" t="s">
        <v>10</v>
      </c>
      <c r="F29" s="12"/>
      <c r="G29" s="12"/>
      <c r="H29" s="12"/>
      <c r="I29" s="12"/>
      <c r="J29" s="12"/>
      <c r="K29" s="13">
        <v>102300</v>
      </c>
      <c r="L29" s="8">
        <f t="shared" si="0"/>
        <v>0</v>
      </c>
      <c r="M29" s="8">
        <v>102300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102300</v>
      </c>
      <c r="V29" s="3"/>
    </row>
    <row r="30" spans="1:22" outlineLevel="1" x14ac:dyDescent="0.25">
      <c r="A30" s="9" t="s">
        <v>41</v>
      </c>
      <c r="B30" s="10" t="s">
        <v>10</v>
      </c>
      <c r="C30" s="10" t="s">
        <v>42</v>
      </c>
      <c r="D30" s="10" t="s">
        <v>12</v>
      </c>
      <c r="E30" s="10" t="s">
        <v>10</v>
      </c>
      <c r="F30" s="10"/>
      <c r="G30" s="10"/>
      <c r="H30" s="10"/>
      <c r="I30" s="10"/>
      <c r="J30" s="10"/>
      <c r="K30" s="11">
        <v>102300</v>
      </c>
      <c r="L30" s="11">
        <f t="shared" si="0"/>
        <v>0</v>
      </c>
      <c r="M30" s="11">
        <v>102300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102300</v>
      </c>
      <c r="V30" s="3"/>
    </row>
    <row r="31" spans="1:22" ht="25.5" outlineLevel="2" x14ac:dyDescent="0.25">
      <c r="A31" s="9" t="s">
        <v>43</v>
      </c>
      <c r="B31" s="10" t="s">
        <v>10</v>
      </c>
      <c r="C31" s="10" t="s">
        <v>42</v>
      </c>
      <c r="D31" s="10" t="s">
        <v>44</v>
      </c>
      <c r="E31" s="10" t="s">
        <v>10</v>
      </c>
      <c r="F31" s="10"/>
      <c r="G31" s="10"/>
      <c r="H31" s="10"/>
      <c r="I31" s="10"/>
      <c r="J31" s="10"/>
      <c r="K31" s="11">
        <v>102300</v>
      </c>
      <c r="L31" s="11">
        <f t="shared" si="0"/>
        <v>0</v>
      </c>
      <c r="M31" s="11">
        <v>102300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102300</v>
      </c>
      <c r="V31" s="3"/>
    </row>
    <row r="32" spans="1:22" outlineLevel="3" x14ac:dyDescent="0.25">
      <c r="A32" s="9" t="s">
        <v>17</v>
      </c>
      <c r="B32" s="10" t="s">
        <v>10</v>
      </c>
      <c r="C32" s="10" t="s">
        <v>42</v>
      </c>
      <c r="D32" s="10" t="s">
        <v>44</v>
      </c>
      <c r="E32" s="10" t="s">
        <v>18</v>
      </c>
      <c r="F32" s="10"/>
      <c r="G32" s="10"/>
      <c r="H32" s="10"/>
      <c r="I32" s="10"/>
      <c r="J32" s="10"/>
      <c r="K32" s="11">
        <v>73100</v>
      </c>
      <c r="L32" s="11">
        <f t="shared" si="0"/>
        <v>314.60000000000582</v>
      </c>
      <c r="M32" s="11">
        <v>73414.600000000006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73100</v>
      </c>
      <c r="V32" s="3"/>
    </row>
    <row r="33" spans="1:22" ht="38.25" outlineLevel="3" x14ac:dyDescent="0.25">
      <c r="A33" s="9" t="s">
        <v>19</v>
      </c>
      <c r="B33" s="10" t="s">
        <v>10</v>
      </c>
      <c r="C33" s="10" t="s">
        <v>42</v>
      </c>
      <c r="D33" s="10" t="s">
        <v>44</v>
      </c>
      <c r="E33" s="10" t="s">
        <v>20</v>
      </c>
      <c r="F33" s="10"/>
      <c r="G33" s="10"/>
      <c r="H33" s="10"/>
      <c r="I33" s="10"/>
      <c r="J33" s="10"/>
      <c r="K33" s="11">
        <v>22100</v>
      </c>
      <c r="L33" s="11">
        <f t="shared" si="0"/>
        <v>-314.59999999999854</v>
      </c>
      <c r="M33" s="11">
        <v>21785.4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22100</v>
      </c>
      <c r="V33" s="3"/>
    </row>
    <row r="34" spans="1:22" outlineLevel="3" x14ac:dyDescent="0.25">
      <c r="A34" s="9" t="s">
        <v>25</v>
      </c>
      <c r="B34" s="10" t="s">
        <v>10</v>
      </c>
      <c r="C34" s="10" t="s">
        <v>42</v>
      </c>
      <c r="D34" s="10" t="s">
        <v>44</v>
      </c>
      <c r="E34" s="10" t="s">
        <v>26</v>
      </c>
      <c r="F34" s="10"/>
      <c r="G34" s="10"/>
      <c r="H34" s="10"/>
      <c r="I34" s="10"/>
      <c r="J34" s="10"/>
      <c r="K34" s="11">
        <v>7100</v>
      </c>
      <c r="L34" s="11">
        <f t="shared" si="0"/>
        <v>0</v>
      </c>
      <c r="M34" s="11">
        <v>7100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7100</v>
      </c>
      <c r="V34" s="3"/>
    </row>
    <row r="35" spans="1:22" ht="25.5" x14ac:dyDescent="0.25">
      <c r="A35" s="4" t="s">
        <v>45</v>
      </c>
      <c r="B35" s="12" t="s">
        <v>10</v>
      </c>
      <c r="C35" s="12" t="s">
        <v>46</v>
      </c>
      <c r="D35" s="12" t="s">
        <v>12</v>
      </c>
      <c r="E35" s="12" t="s">
        <v>10</v>
      </c>
      <c r="F35" s="5"/>
      <c r="G35" s="5"/>
      <c r="H35" s="5"/>
      <c r="I35" s="5"/>
      <c r="J35" s="5"/>
      <c r="K35" s="8">
        <v>58300</v>
      </c>
      <c r="L35" s="8">
        <f t="shared" si="0"/>
        <v>54000</v>
      </c>
      <c r="M35" s="8">
        <v>112300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58300</v>
      </c>
      <c r="V35" s="3"/>
    </row>
    <row r="36" spans="1:22" ht="25.5" outlineLevel="1" x14ac:dyDescent="0.25">
      <c r="A36" s="9" t="s">
        <v>47</v>
      </c>
      <c r="B36" s="10" t="s">
        <v>10</v>
      </c>
      <c r="C36" s="10" t="s">
        <v>48</v>
      </c>
      <c r="D36" s="10" t="s">
        <v>12</v>
      </c>
      <c r="E36" s="10" t="s">
        <v>10</v>
      </c>
      <c r="F36" s="10"/>
      <c r="G36" s="10"/>
      <c r="H36" s="10"/>
      <c r="I36" s="10"/>
      <c r="J36" s="10"/>
      <c r="K36" s="11">
        <v>58300</v>
      </c>
      <c r="L36" s="11">
        <f t="shared" si="0"/>
        <v>54000</v>
      </c>
      <c r="M36" s="11">
        <v>112300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58300</v>
      </c>
      <c r="V36" s="3"/>
    </row>
    <row r="37" spans="1:22" outlineLevel="2" x14ac:dyDescent="0.25">
      <c r="A37" s="9" t="s">
        <v>49</v>
      </c>
      <c r="B37" s="10" t="s">
        <v>10</v>
      </c>
      <c r="C37" s="10" t="s">
        <v>48</v>
      </c>
      <c r="D37" s="10" t="s">
        <v>50</v>
      </c>
      <c r="E37" s="10" t="s">
        <v>10</v>
      </c>
      <c r="F37" s="10"/>
      <c r="G37" s="10"/>
      <c r="H37" s="10"/>
      <c r="I37" s="10"/>
      <c r="J37" s="10"/>
      <c r="K37" s="11">
        <v>48000</v>
      </c>
      <c r="L37" s="11">
        <f t="shared" si="0"/>
        <v>36513</v>
      </c>
      <c r="M37" s="11">
        <v>84513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48000</v>
      </c>
      <c r="V37" s="3"/>
    </row>
    <row r="38" spans="1:22" outlineLevel="3" x14ac:dyDescent="0.25">
      <c r="A38" s="9" t="s">
        <v>25</v>
      </c>
      <c r="B38" s="10" t="s">
        <v>10</v>
      </c>
      <c r="C38" s="10" t="s">
        <v>48</v>
      </c>
      <c r="D38" s="10" t="s">
        <v>50</v>
      </c>
      <c r="E38" s="10" t="s">
        <v>26</v>
      </c>
      <c r="F38" s="10"/>
      <c r="G38" s="10"/>
      <c r="H38" s="10"/>
      <c r="I38" s="10"/>
      <c r="J38" s="10"/>
      <c r="K38" s="11">
        <v>38000</v>
      </c>
      <c r="L38" s="11">
        <f t="shared" si="0"/>
        <v>39513</v>
      </c>
      <c r="M38" s="11">
        <v>77513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38000</v>
      </c>
      <c r="V38" s="3"/>
    </row>
    <row r="39" spans="1:22" outlineLevel="3" x14ac:dyDescent="0.25">
      <c r="A39" s="9" t="s">
        <v>51</v>
      </c>
      <c r="B39" s="10" t="s">
        <v>10</v>
      </c>
      <c r="C39" s="10" t="s">
        <v>48</v>
      </c>
      <c r="D39" s="10" t="s">
        <v>50</v>
      </c>
      <c r="E39" s="10" t="s">
        <v>52</v>
      </c>
      <c r="F39" s="10"/>
      <c r="G39" s="10"/>
      <c r="H39" s="10"/>
      <c r="I39" s="10"/>
      <c r="J39" s="10"/>
      <c r="K39" s="11">
        <v>10000</v>
      </c>
      <c r="L39" s="11">
        <f t="shared" si="0"/>
        <v>-3000</v>
      </c>
      <c r="M39" s="11">
        <v>7000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10000</v>
      </c>
      <c r="V39" s="3"/>
    </row>
    <row r="40" spans="1:22" outlineLevel="2" x14ac:dyDescent="0.25">
      <c r="A40" s="9" t="s">
        <v>53</v>
      </c>
      <c r="B40" s="10" t="s">
        <v>10</v>
      </c>
      <c r="C40" s="10" t="s">
        <v>48</v>
      </c>
      <c r="D40" s="10" t="s">
        <v>54</v>
      </c>
      <c r="E40" s="10" t="s">
        <v>10</v>
      </c>
      <c r="F40" s="10"/>
      <c r="G40" s="10"/>
      <c r="H40" s="10"/>
      <c r="I40" s="10"/>
      <c r="J40" s="10"/>
      <c r="K40" s="11">
        <v>10300</v>
      </c>
      <c r="L40" s="11">
        <f t="shared" si="0"/>
        <v>17487</v>
      </c>
      <c r="M40" s="11">
        <v>27787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10300</v>
      </c>
      <c r="V40" s="3"/>
    </row>
    <row r="41" spans="1:22" outlineLevel="3" x14ac:dyDescent="0.25">
      <c r="A41" s="9" t="s">
        <v>25</v>
      </c>
      <c r="B41" s="10" t="s">
        <v>10</v>
      </c>
      <c r="C41" s="10" t="s">
        <v>48</v>
      </c>
      <c r="D41" s="10" t="s">
        <v>54</v>
      </c>
      <c r="E41" s="10" t="s">
        <v>26</v>
      </c>
      <c r="F41" s="10"/>
      <c r="G41" s="10"/>
      <c r="H41" s="10"/>
      <c r="I41" s="10"/>
      <c r="J41" s="10"/>
      <c r="K41" s="11">
        <v>10300</v>
      </c>
      <c r="L41" s="11">
        <f t="shared" si="0"/>
        <v>17487</v>
      </c>
      <c r="M41" s="11">
        <v>27787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10300</v>
      </c>
      <c r="V41" s="3"/>
    </row>
    <row r="42" spans="1:22" x14ac:dyDescent="0.25">
      <c r="A42" s="4" t="s">
        <v>55</v>
      </c>
      <c r="B42" s="12" t="s">
        <v>10</v>
      </c>
      <c r="C42" s="12" t="s">
        <v>56</v>
      </c>
      <c r="D42" s="12" t="s">
        <v>12</v>
      </c>
      <c r="E42" s="12" t="s">
        <v>10</v>
      </c>
      <c r="F42" s="5"/>
      <c r="G42" s="5"/>
      <c r="H42" s="5"/>
      <c r="I42" s="5"/>
      <c r="J42" s="5"/>
      <c r="K42" s="8">
        <v>1215000</v>
      </c>
      <c r="L42" s="8">
        <f t="shared" si="0"/>
        <v>942200</v>
      </c>
      <c r="M42" s="8">
        <v>2157200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1215000</v>
      </c>
      <c r="V42" s="3"/>
    </row>
    <row r="43" spans="1:22" outlineLevel="1" x14ac:dyDescent="0.25">
      <c r="A43" s="9" t="s">
        <v>57</v>
      </c>
      <c r="B43" s="10" t="s">
        <v>10</v>
      </c>
      <c r="C43" s="10" t="s">
        <v>58</v>
      </c>
      <c r="D43" s="10" t="s">
        <v>12</v>
      </c>
      <c r="E43" s="10" t="s">
        <v>10</v>
      </c>
      <c r="F43" s="10"/>
      <c r="G43" s="10"/>
      <c r="H43" s="10"/>
      <c r="I43" s="10"/>
      <c r="J43" s="10"/>
      <c r="K43" s="11">
        <v>1215000</v>
      </c>
      <c r="L43" s="11">
        <f t="shared" si="0"/>
        <v>942200</v>
      </c>
      <c r="M43" s="11">
        <v>2157200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1215000</v>
      </c>
      <c r="V43" s="3"/>
    </row>
    <row r="44" spans="1:22" outlineLevel="2" x14ac:dyDescent="0.25">
      <c r="A44" s="9" t="s">
        <v>59</v>
      </c>
      <c r="B44" s="10" t="s">
        <v>10</v>
      </c>
      <c r="C44" s="10" t="s">
        <v>58</v>
      </c>
      <c r="D44" s="10" t="s">
        <v>60</v>
      </c>
      <c r="E44" s="10" t="s">
        <v>10</v>
      </c>
      <c r="F44" s="10"/>
      <c r="G44" s="10"/>
      <c r="H44" s="10"/>
      <c r="I44" s="10"/>
      <c r="J44" s="10"/>
      <c r="K44" s="11">
        <v>0</v>
      </c>
      <c r="L44" s="11">
        <f t="shared" si="0"/>
        <v>126000</v>
      </c>
      <c r="M44" s="11">
        <v>126000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3"/>
    </row>
    <row r="45" spans="1:22" outlineLevel="3" x14ac:dyDescent="0.25">
      <c r="A45" s="9" t="s">
        <v>25</v>
      </c>
      <c r="B45" s="10" t="s">
        <v>10</v>
      </c>
      <c r="C45" s="10" t="s">
        <v>58</v>
      </c>
      <c r="D45" s="10" t="s">
        <v>60</v>
      </c>
      <c r="E45" s="10" t="s">
        <v>26</v>
      </c>
      <c r="F45" s="10"/>
      <c r="G45" s="10"/>
      <c r="H45" s="10"/>
      <c r="I45" s="10"/>
      <c r="J45" s="10"/>
      <c r="K45" s="11">
        <v>0</v>
      </c>
      <c r="L45" s="11">
        <f t="shared" si="0"/>
        <v>126000</v>
      </c>
      <c r="M45" s="11">
        <v>126000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3"/>
    </row>
    <row r="46" spans="1:22" outlineLevel="2" x14ac:dyDescent="0.25">
      <c r="A46" s="9" t="s">
        <v>61</v>
      </c>
      <c r="B46" s="10" t="s">
        <v>10</v>
      </c>
      <c r="C46" s="10" t="s">
        <v>58</v>
      </c>
      <c r="D46" s="10" t="s">
        <v>62</v>
      </c>
      <c r="E46" s="10" t="s">
        <v>10</v>
      </c>
      <c r="F46" s="10"/>
      <c r="G46" s="10"/>
      <c r="H46" s="10"/>
      <c r="I46" s="10"/>
      <c r="J46" s="10"/>
      <c r="K46" s="11">
        <v>80000</v>
      </c>
      <c r="L46" s="11">
        <f t="shared" si="0"/>
        <v>52614.91</v>
      </c>
      <c r="M46" s="11">
        <v>132614.91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80000</v>
      </c>
      <c r="V46" s="3"/>
    </row>
    <row r="47" spans="1:22" outlineLevel="3" x14ac:dyDescent="0.25">
      <c r="A47" s="9" t="s">
        <v>25</v>
      </c>
      <c r="B47" s="10" t="s">
        <v>10</v>
      </c>
      <c r="C47" s="10" t="s">
        <v>58</v>
      </c>
      <c r="D47" s="10" t="s">
        <v>62</v>
      </c>
      <c r="E47" s="10" t="s">
        <v>26</v>
      </c>
      <c r="F47" s="10"/>
      <c r="G47" s="10"/>
      <c r="H47" s="10"/>
      <c r="I47" s="10"/>
      <c r="J47" s="10"/>
      <c r="K47" s="11">
        <v>0</v>
      </c>
      <c r="L47" s="11">
        <f t="shared" si="0"/>
        <v>43638.48</v>
      </c>
      <c r="M47" s="11">
        <v>43638.48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3"/>
    </row>
    <row r="48" spans="1:22" outlineLevel="3" x14ac:dyDescent="0.25">
      <c r="A48" s="9" t="s">
        <v>27</v>
      </c>
      <c r="B48" s="10" t="s">
        <v>10</v>
      </c>
      <c r="C48" s="10" t="s">
        <v>58</v>
      </c>
      <c r="D48" s="10" t="s">
        <v>62</v>
      </c>
      <c r="E48" s="10" t="s">
        <v>28</v>
      </c>
      <c r="F48" s="10"/>
      <c r="G48" s="10"/>
      <c r="H48" s="10"/>
      <c r="I48" s="10"/>
      <c r="J48" s="10"/>
      <c r="K48" s="11">
        <v>80000</v>
      </c>
      <c r="L48" s="11">
        <f t="shared" si="0"/>
        <v>8976.429999999993</v>
      </c>
      <c r="M48" s="11">
        <v>88976.43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80000</v>
      </c>
      <c r="V48" s="3"/>
    </row>
    <row r="49" spans="1:22" ht="25.5" outlineLevel="2" x14ac:dyDescent="0.25">
      <c r="A49" s="9" t="s">
        <v>63</v>
      </c>
      <c r="B49" s="10" t="s">
        <v>10</v>
      </c>
      <c r="C49" s="10" t="s">
        <v>58</v>
      </c>
      <c r="D49" s="10" t="s">
        <v>64</v>
      </c>
      <c r="E49" s="10" t="s">
        <v>10</v>
      </c>
      <c r="F49" s="10"/>
      <c r="G49" s="10"/>
      <c r="H49" s="10"/>
      <c r="I49" s="10"/>
      <c r="J49" s="10"/>
      <c r="K49" s="11">
        <v>885000</v>
      </c>
      <c r="L49" s="11">
        <f t="shared" si="0"/>
        <v>-29716.530000000028</v>
      </c>
      <c r="M49" s="11">
        <v>855283.47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885000</v>
      </c>
      <c r="V49" s="3"/>
    </row>
    <row r="50" spans="1:22" outlineLevel="3" x14ac:dyDescent="0.25">
      <c r="A50" s="9" t="s">
        <v>25</v>
      </c>
      <c r="B50" s="10" t="s">
        <v>10</v>
      </c>
      <c r="C50" s="10" t="s">
        <v>58</v>
      </c>
      <c r="D50" s="10" t="s">
        <v>64</v>
      </c>
      <c r="E50" s="10" t="s">
        <v>26</v>
      </c>
      <c r="F50" s="10"/>
      <c r="G50" s="10"/>
      <c r="H50" s="10"/>
      <c r="I50" s="10"/>
      <c r="J50" s="10"/>
      <c r="K50" s="11">
        <v>885000</v>
      </c>
      <c r="L50" s="11">
        <f t="shared" si="0"/>
        <v>-29716.530000000028</v>
      </c>
      <c r="M50" s="11">
        <v>855283.47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885000</v>
      </c>
      <c r="V50" s="3"/>
    </row>
    <row r="51" spans="1:22" outlineLevel="2" x14ac:dyDescent="0.25">
      <c r="A51" s="9" t="s">
        <v>65</v>
      </c>
      <c r="B51" s="10" t="s">
        <v>10</v>
      </c>
      <c r="C51" s="10" t="s">
        <v>58</v>
      </c>
      <c r="D51" s="10" t="s">
        <v>66</v>
      </c>
      <c r="E51" s="10" t="s">
        <v>10</v>
      </c>
      <c r="F51" s="10"/>
      <c r="G51" s="10"/>
      <c r="H51" s="10"/>
      <c r="I51" s="10"/>
      <c r="J51" s="10"/>
      <c r="K51" s="11">
        <v>250000</v>
      </c>
      <c r="L51" s="11">
        <f t="shared" si="0"/>
        <v>89301.62</v>
      </c>
      <c r="M51" s="11">
        <v>339301.62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250000</v>
      </c>
      <c r="V51" s="3"/>
    </row>
    <row r="52" spans="1:22" outlineLevel="3" x14ac:dyDescent="0.25">
      <c r="A52" s="9" t="s">
        <v>25</v>
      </c>
      <c r="B52" s="10" t="s">
        <v>10</v>
      </c>
      <c r="C52" s="10" t="s">
        <v>58</v>
      </c>
      <c r="D52" s="10" t="s">
        <v>66</v>
      </c>
      <c r="E52" s="10" t="s">
        <v>26</v>
      </c>
      <c r="F52" s="10"/>
      <c r="G52" s="10"/>
      <c r="H52" s="10"/>
      <c r="I52" s="10"/>
      <c r="J52" s="10"/>
      <c r="K52" s="11">
        <v>250000</v>
      </c>
      <c r="L52" s="11">
        <f t="shared" si="0"/>
        <v>89301.62</v>
      </c>
      <c r="M52" s="11">
        <v>339301.62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250000</v>
      </c>
      <c r="V52" s="3"/>
    </row>
    <row r="53" spans="1:22" outlineLevel="2" x14ac:dyDescent="0.25">
      <c r="A53" s="9" t="s">
        <v>59</v>
      </c>
      <c r="B53" s="10" t="s">
        <v>10</v>
      </c>
      <c r="C53" s="10" t="s">
        <v>58</v>
      </c>
      <c r="D53" s="10" t="s">
        <v>67</v>
      </c>
      <c r="E53" s="10" t="s">
        <v>10</v>
      </c>
      <c r="F53" s="10"/>
      <c r="G53" s="10"/>
      <c r="H53" s="10"/>
      <c r="I53" s="10"/>
      <c r="J53" s="10"/>
      <c r="K53" s="11">
        <v>0</v>
      </c>
      <c r="L53" s="11">
        <f t="shared" si="0"/>
        <v>496500</v>
      </c>
      <c r="M53" s="11">
        <v>496500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3"/>
    </row>
    <row r="54" spans="1:22" outlineLevel="3" x14ac:dyDescent="0.25">
      <c r="A54" s="9" t="s">
        <v>25</v>
      </c>
      <c r="B54" s="10" t="s">
        <v>10</v>
      </c>
      <c r="C54" s="10" t="s">
        <v>58</v>
      </c>
      <c r="D54" s="10" t="s">
        <v>67</v>
      </c>
      <c r="E54" s="10" t="s">
        <v>26</v>
      </c>
      <c r="F54" s="10"/>
      <c r="G54" s="10"/>
      <c r="H54" s="10"/>
      <c r="I54" s="10"/>
      <c r="J54" s="10"/>
      <c r="K54" s="11">
        <v>0</v>
      </c>
      <c r="L54" s="11">
        <f t="shared" si="0"/>
        <v>496500</v>
      </c>
      <c r="M54" s="11">
        <v>496500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3"/>
    </row>
    <row r="55" spans="1:22" ht="25.5" outlineLevel="2" x14ac:dyDescent="0.25">
      <c r="A55" s="9" t="s">
        <v>68</v>
      </c>
      <c r="B55" s="10" t="s">
        <v>10</v>
      </c>
      <c r="C55" s="10" t="s">
        <v>58</v>
      </c>
      <c r="D55" s="10" t="s">
        <v>69</v>
      </c>
      <c r="E55" s="10" t="s">
        <v>10</v>
      </c>
      <c r="F55" s="10"/>
      <c r="G55" s="10"/>
      <c r="H55" s="10"/>
      <c r="I55" s="10"/>
      <c r="J55" s="10"/>
      <c r="K55" s="11">
        <v>0</v>
      </c>
      <c r="L55" s="11">
        <f t="shared" si="0"/>
        <v>207500</v>
      </c>
      <c r="M55" s="11">
        <v>207500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3"/>
    </row>
    <row r="56" spans="1:22" outlineLevel="3" x14ac:dyDescent="0.25">
      <c r="A56" s="9" t="s">
        <v>25</v>
      </c>
      <c r="B56" s="10" t="s">
        <v>10</v>
      </c>
      <c r="C56" s="10" t="s">
        <v>58</v>
      </c>
      <c r="D56" s="10" t="s">
        <v>69</v>
      </c>
      <c r="E56" s="10" t="s">
        <v>26</v>
      </c>
      <c r="F56" s="10"/>
      <c r="G56" s="10"/>
      <c r="H56" s="10"/>
      <c r="I56" s="10"/>
      <c r="J56" s="10"/>
      <c r="K56" s="11">
        <v>0</v>
      </c>
      <c r="L56" s="11">
        <f t="shared" si="0"/>
        <v>207500</v>
      </c>
      <c r="M56" s="11">
        <v>207500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3"/>
    </row>
    <row r="57" spans="1:22" x14ac:dyDescent="0.25">
      <c r="A57" s="4" t="s">
        <v>70</v>
      </c>
      <c r="B57" s="12" t="s">
        <v>10</v>
      </c>
      <c r="C57" s="12" t="s">
        <v>71</v>
      </c>
      <c r="D57" s="12" t="s">
        <v>12</v>
      </c>
      <c r="E57" s="12" t="s">
        <v>10</v>
      </c>
      <c r="F57" s="5"/>
      <c r="G57" s="5"/>
      <c r="H57" s="5"/>
      <c r="I57" s="5"/>
      <c r="J57" s="5"/>
      <c r="K57" s="8">
        <v>126500</v>
      </c>
      <c r="L57" s="8">
        <f t="shared" si="0"/>
        <v>567954.78</v>
      </c>
      <c r="M57" s="8">
        <v>694454.78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126500</v>
      </c>
      <c r="V57" s="3"/>
    </row>
    <row r="58" spans="1:22" outlineLevel="1" x14ac:dyDescent="0.25">
      <c r="A58" s="9" t="s">
        <v>72</v>
      </c>
      <c r="B58" s="10" t="s">
        <v>10</v>
      </c>
      <c r="C58" s="10" t="s">
        <v>73</v>
      </c>
      <c r="D58" s="10" t="s">
        <v>12</v>
      </c>
      <c r="E58" s="10" t="s">
        <v>10</v>
      </c>
      <c r="F58" s="10"/>
      <c r="G58" s="10"/>
      <c r="H58" s="10"/>
      <c r="I58" s="10"/>
      <c r="J58" s="10"/>
      <c r="K58" s="11">
        <v>126500</v>
      </c>
      <c r="L58" s="11">
        <f t="shared" si="0"/>
        <v>567954.78</v>
      </c>
      <c r="M58" s="11">
        <v>694454.78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126500</v>
      </c>
      <c r="V58" s="3"/>
    </row>
    <row r="59" spans="1:22" outlineLevel="2" x14ac:dyDescent="0.25">
      <c r="A59" s="9" t="s">
        <v>74</v>
      </c>
      <c r="B59" s="10" t="s">
        <v>10</v>
      </c>
      <c r="C59" s="10" t="s">
        <v>73</v>
      </c>
      <c r="D59" s="10" t="s">
        <v>75</v>
      </c>
      <c r="E59" s="10" t="s">
        <v>10</v>
      </c>
      <c r="F59" s="10"/>
      <c r="G59" s="10"/>
      <c r="H59" s="10"/>
      <c r="I59" s="10"/>
      <c r="J59" s="10"/>
      <c r="K59" s="11">
        <v>0</v>
      </c>
      <c r="L59" s="11">
        <f t="shared" si="0"/>
        <v>373000</v>
      </c>
      <c r="M59" s="11">
        <v>373000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3"/>
    </row>
    <row r="60" spans="1:22" outlineLevel="3" x14ac:dyDescent="0.25">
      <c r="A60" s="9" t="s">
        <v>25</v>
      </c>
      <c r="B60" s="10" t="s">
        <v>10</v>
      </c>
      <c r="C60" s="10" t="s">
        <v>73</v>
      </c>
      <c r="D60" s="10" t="s">
        <v>75</v>
      </c>
      <c r="E60" s="10" t="s">
        <v>26</v>
      </c>
      <c r="F60" s="10"/>
      <c r="G60" s="10"/>
      <c r="H60" s="10"/>
      <c r="I60" s="10"/>
      <c r="J60" s="10"/>
      <c r="K60" s="11">
        <v>0</v>
      </c>
      <c r="L60" s="11">
        <f t="shared" si="0"/>
        <v>373000</v>
      </c>
      <c r="M60" s="11">
        <v>373000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3"/>
    </row>
    <row r="61" spans="1:22" outlineLevel="2" x14ac:dyDescent="0.25">
      <c r="A61" s="9" t="s">
        <v>76</v>
      </c>
      <c r="B61" s="10" t="s">
        <v>10</v>
      </c>
      <c r="C61" s="10" t="s">
        <v>73</v>
      </c>
      <c r="D61" s="10" t="s">
        <v>77</v>
      </c>
      <c r="E61" s="10" t="s">
        <v>10</v>
      </c>
      <c r="F61" s="10"/>
      <c r="G61" s="10"/>
      <c r="H61" s="10"/>
      <c r="I61" s="10"/>
      <c r="J61" s="10"/>
      <c r="K61" s="11">
        <v>123500</v>
      </c>
      <c r="L61" s="11">
        <f t="shared" si="0"/>
        <v>-22368.059999999998</v>
      </c>
      <c r="M61" s="11">
        <v>101131.94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123500</v>
      </c>
      <c r="V61" s="3"/>
    </row>
    <row r="62" spans="1:22" outlineLevel="3" x14ac:dyDescent="0.25">
      <c r="A62" s="9" t="s">
        <v>25</v>
      </c>
      <c r="B62" s="10" t="s">
        <v>10</v>
      </c>
      <c r="C62" s="10" t="s">
        <v>73</v>
      </c>
      <c r="D62" s="10" t="s">
        <v>77</v>
      </c>
      <c r="E62" s="10" t="s">
        <v>26</v>
      </c>
      <c r="F62" s="10"/>
      <c r="G62" s="10"/>
      <c r="H62" s="10"/>
      <c r="I62" s="10"/>
      <c r="J62" s="10"/>
      <c r="K62" s="11">
        <v>123500</v>
      </c>
      <c r="L62" s="11">
        <f t="shared" si="0"/>
        <v>-22368.059999999998</v>
      </c>
      <c r="M62" s="11">
        <v>101131.94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123500</v>
      </c>
      <c r="V62" s="3"/>
    </row>
    <row r="63" spans="1:22" outlineLevel="2" x14ac:dyDescent="0.25">
      <c r="A63" s="9" t="s">
        <v>78</v>
      </c>
      <c r="B63" s="10" t="s">
        <v>10</v>
      </c>
      <c r="C63" s="10" t="s">
        <v>73</v>
      </c>
      <c r="D63" s="10" t="s">
        <v>79</v>
      </c>
      <c r="E63" s="10" t="s">
        <v>10</v>
      </c>
      <c r="F63" s="10"/>
      <c r="G63" s="10"/>
      <c r="H63" s="10"/>
      <c r="I63" s="10"/>
      <c r="J63" s="10"/>
      <c r="K63" s="11">
        <v>3000</v>
      </c>
      <c r="L63" s="11">
        <f t="shared" si="0"/>
        <v>5025.84</v>
      </c>
      <c r="M63" s="11">
        <v>8025.84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3000</v>
      </c>
      <c r="V63" s="3"/>
    </row>
    <row r="64" spans="1:22" outlineLevel="3" x14ac:dyDescent="0.25">
      <c r="A64" s="9" t="s">
        <v>25</v>
      </c>
      <c r="B64" s="10" t="s">
        <v>10</v>
      </c>
      <c r="C64" s="10" t="s">
        <v>73</v>
      </c>
      <c r="D64" s="10" t="s">
        <v>79</v>
      </c>
      <c r="E64" s="10" t="s">
        <v>26</v>
      </c>
      <c r="F64" s="10"/>
      <c r="G64" s="10"/>
      <c r="H64" s="10"/>
      <c r="I64" s="10"/>
      <c r="J64" s="10"/>
      <c r="K64" s="11">
        <v>0</v>
      </c>
      <c r="L64" s="11">
        <f t="shared" si="0"/>
        <v>8025.84</v>
      </c>
      <c r="M64" s="11">
        <v>8025.84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3"/>
    </row>
    <row r="65" spans="1:22" outlineLevel="3" x14ac:dyDescent="0.25">
      <c r="A65" s="9" t="s">
        <v>27</v>
      </c>
      <c r="B65" s="10" t="s">
        <v>10</v>
      </c>
      <c r="C65" s="10" t="s">
        <v>73</v>
      </c>
      <c r="D65" s="10" t="s">
        <v>79</v>
      </c>
      <c r="E65" s="10" t="s">
        <v>28</v>
      </c>
      <c r="F65" s="10"/>
      <c r="G65" s="10"/>
      <c r="H65" s="10"/>
      <c r="I65" s="10"/>
      <c r="J65" s="10"/>
      <c r="K65" s="11">
        <v>3000</v>
      </c>
      <c r="L65" s="11">
        <f t="shared" si="0"/>
        <v>-3000</v>
      </c>
      <c r="M65" s="11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3000</v>
      </c>
      <c r="V65" s="3"/>
    </row>
    <row r="66" spans="1:22" outlineLevel="2" x14ac:dyDescent="0.25">
      <c r="A66" s="9" t="s">
        <v>80</v>
      </c>
      <c r="B66" s="10" t="s">
        <v>10</v>
      </c>
      <c r="C66" s="10" t="s">
        <v>73</v>
      </c>
      <c r="D66" s="10" t="s">
        <v>81</v>
      </c>
      <c r="E66" s="10" t="s">
        <v>10</v>
      </c>
      <c r="F66" s="10"/>
      <c r="G66" s="10"/>
      <c r="H66" s="10"/>
      <c r="I66" s="10"/>
      <c r="J66" s="10"/>
      <c r="K66" s="11">
        <v>0</v>
      </c>
      <c r="L66" s="11">
        <f t="shared" si="0"/>
        <v>9960</v>
      </c>
      <c r="M66" s="11">
        <v>9960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3"/>
    </row>
    <row r="67" spans="1:22" outlineLevel="3" x14ac:dyDescent="0.25">
      <c r="A67" s="9" t="s">
        <v>25</v>
      </c>
      <c r="B67" s="10" t="s">
        <v>10</v>
      </c>
      <c r="C67" s="10" t="s">
        <v>73</v>
      </c>
      <c r="D67" s="10" t="s">
        <v>81</v>
      </c>
      <c r="E67" s="10" t="s">
        <v>26</v>
      </c>
      <c r="F67" s="10"/>
      <c r="G67" s="10"/>
      <c r="H67" s="10"/>
      <c r="I67" s="10"/>
      <c r="J67" s="10"/>
      <c r="K67" s="11">
        <v>0</v>
      </c>
      <c r="L67" s="11">
        <f t="shared" si="0"/>
        <v>9960</v>
      </c>
      <c r="M67" s="11">
        <v>9960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3"/>
    </row>
    <row r="68" spans="1:22" ht="25.5" outlineLevel="2" x14ac:dyDescent="0.25">
      <c r="A68" s="9" t="s">
        <v>82</v>
      </c>
      <c r="B68" s="10" t="s">
        <v>10</v>
      </c>
      <c r="C68" s="10" t="s">
        <v>73</v>
      </c>
      <c r="D68" s="10" t="s">
        <v>83</v>
      </c>
      <c r="E68" s="10" t="s">
        <v>10</v>
      </c>
      <c r="F68" s="10"/>
      <c r="G68" s="10"/>
      <c r="H68" s="10"/>
      <c r="I68" s="10"/>
      <c r="J68" s="10"/>
      <c r="K68" s="11">
        <v>0</v>
      </c>
      <c r="L68" s="11">
        <f t="shared" si="0"/>
        <v>34337</v>
      </c>
      <c r="M68" s="11">
        <v>34337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3"/>
    </row>
    <row r="69" spans="1:22" outlineLevel="3" x14ac:dyDescent="0.25">
      <c r="A69" s="9" t="s">
        <v>25</v>
      </c>
      <c r="B69" s="10" t="s">
        <v>10</v>
      </c>
      <c r="C69" s="10" t="s">
        <v>73</v>
      </c>
      <c r="D69" s="10" t="s">
        <v>83</v>
      </c>
      <c r="E69" s="10" t="s">
        <v>26</v>
      </c>
      <c r="F69" s="10"/>
      <c r="G69" s="10"/>
      <c r="H69" s="10"/>
      <c r="I69" s="10"/>
      <c r="J69" s="10"/>
      <c r="K69" s="11">
        <v>0</v>
      </c>
      <c r="L69" s="11">
        <f t="shared" si="0"/>
        <v>34337</v>
      </c>
      <c r="M69" s="11">
        <v>34337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3"/>
    </row>
    <row r="70" spans="1:22" ht="51" outlineLevel="2" x14ac:dyDescent="0.25">
      <c r="A70" s="9" t="s">
        <v>84</v>
      </c>
      <c r="B70" s="10" t="s">
        <v>10</v>
      </c>
      <c r="C70" s="10" t="s">
        <v>73</v>
      </c>
      <c r="D70" s="10" t="s">
        <v>85</v>
      </c>
      <c r="E70" s="10" t="s">
        <v>10</v>
      </c>
      <c r="F70" s="10"/>
      <c r="G70" s="10"/>
      <c r="H70" s="10"/>
      <c r="I70" s="10"/>
      <c r="J70" s="10"/>
      <c r="K70" s="11">
        <v>0</v>
      </c>
      <c r="L70" s="11">
        <f t="shared" si="0"/>
        <v>168000</v>
      </c>
      <c r="M70" s="11">
        <v>168000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3"/>
    </row>
    <row r="71" spans="1:22" outlineLevel="3" x14ac:dyDescent="0.25">
      <c r="A71" s="9" t="s">
        <v>25</v>
      </c>
      <c r="B71" s="10" t="s">
        <v>10</v>
      </c>
      <c r="C71" s="10" t="s">
        <v>73</v>
      </c>
      <c r="D71" s="10" t="s">
        <v>85</v>
      </c>
      <c r="E71" s="10" t="s">
        <v>26</v>
      </c>
      <c r="F71" s="10"/>
      <c r="G71" s="10"/>
      <c r="H71" s="10"/>
      <c r="I71" s="10"/>
      <c r="J71" s="10"/>
      <c r="K71" s="11">
        <v>0</v>
      </c>
      <c r="L71" s="11">
        <f t="shared" si="0"/>
        <v>168000</v>
      </c>
      <c r="M71" s="11">
        <v>168000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3"/>
    </row>
    <row r="72" spans="1:22" x14ac:dyDescent="0.25">
      <c r="A72" s="4" t="s">
        <v>86</v>
      </c>
      <c r="B72" s="12" t="s">
        <v>10</v>
      </c>
      <c r="C72" s="12" t="s">
        <v>87</v>
      </c>
      <c r="D72" s="12" t="s">
        <v>12</v>
      </c>
      <c r="E72" s="12" t="s">
        <v>10</v>
      </c>
      <c r="F72" s="5"/>
      <c r="G72" s="5"/>
      <c r="H72" s="5"/>
      <c r="I72" s="5"/>
      <c r="J72" s="5"/>
      <c r="K72" s="8">
        <v>1146100</v>
      </c>
      <c r="L72" s="8">
        <f t="shared" si="0"/>
        <v>0</v>
      </c>
      <c r="M72" s="8">
        <v>1146100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1146100</v>
      </c>
      <c r="V72" s="3"/>
    </row>
    <row r="73" spans="1:22" outlineLevel="1" x14ac:dyDescent="0.25">
      <c r="A73" s="9" t="s">
        <v>88</v>
      </c>
      <c r="B73" s="10" t="s">
        <v>10</v>
      </c>
      <c r="C73" s="10" t="s">
        <v>89</v>
      </c>
      <c r="D73" s="10" t="s">
        <v>12</v>
      </c>
      <c r="E73" s="10" t="s">
        <v>10</v>
      </c>
      <c r="F73" s="10"/>
      <c r="G73" s="10"/>
      <c r="H73" s="10"/>
      <c r="I73" s="10"/>
      <c r="J73" s="10"/>
      <c r="K73" s="11">
        <v>1146100</v>
      </c>
      <c r="L73" s="11">
        <f t="shared" si="0"/>
        <v>0</v>
      </c>
      <c r="M73" s="11">
        <v>1146100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1146100</v>
      </c>
      <c r="V73" s="3"/>
    </row>
    <row r="74" spans="1:22" ht="38.25" outlineLevel="2" x14ac:dyDescent="0.25">
      <c r="A74" s="9" t="s">
        <v>90</v>
      </c>
      <c r="B74" s="10" t="s">
        <v>10</v>
      </c>
      <c r="C74" s="10" t="s">
        <v>89</v>
      </c>
      <c r="D74" s="10" t="s">
        <v>91</v>
      </c>
      <c r="E74" s="10" t="s">
        <v>10</v>
      </c>
      <c r="F74" s="10"/>
      <c r="G74" s="10"/>
      <c r="H74" s="10"/>
      <c r="I74" s="10"/>
      <c r="J74" s="10"/>
      <c r="K74" s="11">
        <v>1146100</v>
      </c>
      <c r="L74" s="11">
        <f t="shared" si="0"/>
        <v>0</v>
      </c>
      <c r="M74" s="11">
        <v>1146100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1146100</v>
      </c>
      <c r="V74" s="3"/>
    </row>
    <row r="75" spans="1:22" outlineLevel="3" x14ac:dyDescent="0.25">
      <c r="A75" s="9" t="s">
        <v>92</v>
      </c>
      <c r="B75" s="10" t="s">
        <v>10</v>
      </c>
      <c r="C75" s="10" t="s">
        <v>89</v>
      </c>
      <c r="D75" s="10" t="s">
        <v>91</v>
      </c>
      <c r="E75" s="10" t="s">
        <v>93</v>
      </c>
      <c r="F75" s="10"/>
      <c r="G75" s="10"/>
      <c r="H75" s="10"/>
      <c r="I75" s="10"/>
      <c r="J75" s="10"/>
      <c r="K75" s="11">
        <v>1146100</v>
      </c>
      <c r="L75" s="11">
        <f t="shared" ref="L75:L81" si="1">M75-K75</f>
        <v>0</v>
      </c>
      <c r="M75" s="11">
        <v>1146100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1146100</v>
      </c>
      <c r="V75" s="3"/>
    </row>
    <row r="76" spans="1:22" ht="1.5" customHeight="1" x14ac:dyDescent="0.25">
      <c r="A76" s="4" t="s">
        <v>94</v>
      </c>
      <c r="B76" s="5" t="s">
        <v>10</v>
      </c>
      <c r="C76" s="5" t="s">
        <v>95</v>
      </c>
      <c r="D76" s="5" t="s">
        <v>12</v>
      </c>
      <c r="E76" s="5" t="s">
        <v>10</v>
      </c>
      <c r="F76" s="5"/>
      <c r="G76" s="5"/>
      <c r="H76" s="5"/>
      <c r="I76" s="5"/>
      <c r="J76" s="5"/>
      <c r="K76" s="8">
        <v>0</v>
      </c>
      <c r="L76" s="8">
        <f t="shared" si="1"/>
        <v>0</v>
      </c>
      <c r="M76" s="8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3"/>
    </row>
    <row r="77" spans="1:22" hidden="1" outlineLevel="1" x14ac:dyDescent="0.25">
      <c r="A77" s="4" t="s">
        <v>96</v>
      </c>
      <c r="B77" s="5" t="s">
        <v>10</v>
      </c>
      <c r="C77" s="5" t="s">
        <v>97</v>
      </c>
      <c r="D77" s="5" t="s">
        <v>12</v>
      </c>
      <c r="E77" s="5" t="s">
        <v>10</v>
      </c>
      <c r="F77" s="5"/>
      <c r="G77" s="5"/>
      <c r="H77" s="5"/>
      <c r="I77" s="5"/>
      <c r="J77" s="5"/>
      <c r="K77" s="8">
        <v>0</v>
      </c>
      <c r="L77" s="8">
        <f t="shared" si="1"/>
        <v>0</v>
      </c>
      <c r="M77" s="8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3"/>
    </row>
    <row r="78" spans="1:22" hidden="1" outlineLevel="2" x14ac:dyDescent="0.25">
      <c r="A78" s="4" t="s">
        <v>98</v>
      </c>
      <c r="B78" s="5" t="s">
        <v>10</v>
      </c>
      <c r="C78" s="5" t="s">
        <v>97</v>
      </c>
      <c r="D78" s="5" t="s">
        <v>99</v>
      </c>
      <c r="E78" s="5" t="s">
        <v>10</v>
      </c>
      <c r="F78" s="5"/>
      <c r="G78" s="5"/>
      <c r="H78" s="5"/>
      <c r="I78" s="5"/>
      <c r="J78" s="5"/>
      <c r="K78" s="8">
        <v>0</v>
      </c>
      <c r="L78" s="8">
        <f t="shared" si="1"/>
        <v>0</v>
      </c>
      <c r="M78" s="8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3"/>
    </row>
    <row r="79" spans="1:22" hidden="1" outlineLevel="3" x14ac:dyDescent="0.25">
      <c r="A79" s="4" t="s">
        <v>100</v>
      </c>
      <c r="B79" s="5" t="s">
        <v>10</v>
      </c>
      <c r="C79" s="5" t="s">
        <v>97</v>
      </c>
      <c r="D79" s="5" t="s">
        <v>99</v>
      </c>
      <c r="E79" s="5" t="s">
        <v>101</v>
      </c>
      <c r="F79" s="5"/>
      <c r="G79" s="5"/>
      <c r="H79" s="5"/>
      <c r="I79" s="5"/>
      <c r="J79" s="5"/>
      <c r="K79" s="8">
        <v>0</v>
      </c>
      <c r="L79" s="8">
        <f t="shared" si="1"/>
        <v>0</v>
      </c>
      <c r="M79" s="8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3"/>
    </row>
    <row r="80" spans="1:22" ht="27" customHeight="1" collapsed="1" x14ac:dyDescent="0.25">
      <c r="A80" s="19" t="s">
        <v>102</v>
      </c>
      <c r="B80" s="20"/>
      <c r="C80" s="20"/>
      <c r="D80" s="20"/>
      <c r="E80" s="20"/>
      <c r="F80" s="20"/>
      <c r="G80" s="20"/>
      <c r="H80" s="20"/>
      <c r="I80" s="20"/>
      <c r="J80" s="20"/>
      <c r="K80" s="14">
        <v>3699300</v>
      </c>
      <c r="L80" s="15">
        <f t="shared" si="1"/>
        <v>1754007</v>
      </c>
      <c r="M80" s="14">
        <v>5453307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3699300</v>
      </c>
      <c r="V80" s="3"/>
    </row>
    <row r="81" spans="1:22" ht="27.75" customHeight="1" x14ac:dyDescent="0.25">
      <c r="A81" s="16" t="s">
        <v>104</v>
      </c>
      <c r="B81" s="16"/>
      <c r="C81" s="16"/>
      <c r="D81" s="16"/>
      <c r="E81" s="16"/>
      <c r="F81" s="16"/>
      <c r="G81" s="16"/>
      <c r="H81" s="16"/>
      <c r="I81" s="16"/>
      <c r="J81" s="16"/>
      <c r="K81" s="16">
        <v>0</v>
      </c>
      <c r="L81" s="16">
        <f t="shared" si="1"/>
        <v>-79000</v>
      </c>
      <c r="M81" s="16">
        <v>-79000</v>
      </c>
      <c r="N81" s="3"/>
      <c r="O81" s="3"/>
      <c r="P81" s="3"/>
      <c r="Q81" s="3"/>
      <c r="R81" s="3"/>
      <c r="S81" s="3"/>
      <c r="T81" s="3"/>
      <c r="U81" s="3"/>
      <c r="V81" s="3"/>
    </row>
    <row r="82" spans="1:22" ht="15.2" customHeight="1" x14ac:dyDescent="0.25">
      <c r="A82" s="21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3"/>
    </row>
  </sheetData>
  <mergeCells count="29">
    <mergeCell ref="A3:M3"/>
    <mergeCell ref="A4:M4"/>
    <mergeCell ref="A5:U5"/>
    <mergeCell ref="A6:U6"/>
    <mergeCell ref="A7:U7"/>
    <mergeCell ref="F8:F9"/>
    <mergeCell ref="G8:G9"/>
    <mergeCell ref="H8:H9"/>
    <mergeCell ref="A8:A9"/>
    <mergeCell ref="B8:B9"/>
    <mergeCell ref="C8:C9"/>
    <mergeCell ref="D8:D9"/>
    <mergeCell ref="E8:E9"/>
    <mergeCell ref="B2:M2"/>
    <mergeCell ref="A80:J80"/>
    <mergeCell ref="A82:U82"/>
    <mergeCell ref="L8:L9"/>
    <mergeCell ref="T8:T9"/>
    <mergeCell ref="U8:U9"/>
    <mergeCell ref="O8:O9"/>
    <mergeCell ref="P8:P9"/>
    <mergeCell ref="Q8:Q9"/>
    <mergeCell ref="R8:R9"/>
    <mergeCell ref="S8:S9"/>
    <mergeCell ref="I8:I9"/>
    <mergeCell ref="J8:J9"/>
    <mergeCell ref="K8:K9"/>
    <mergeCell ref="M8:M9"/>
    <mergeCell ref="N8:N9"/>
  </mergeCells>
  <pageMargins left="0.98425196850393704" right="0.59055118110236227" top="0.59055118110236227" bottom="0.59055118110236227" header="0.39370078740157483" footer="0.39370078740157483"/>
  <pageSetup paperSize="9" scale="56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се 2021&lt;/VariantName&gt;&#10;  &lt;VariantLink&gt;284992494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07FF29-24AF-43B8-99A0-1A01917E26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2021-12-21T14:55:01Z</cp:lastPrinted>
  <dcterms:created xsi:type="dcterms:W3CDTF">2021-12-21T14:50:00Z</dcterms:created>
  <dcterms:modified xsi:type="dcterms:W3CDTF">2021-12-28T11:25:31Z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все 2021(13).xlsx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