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Асановское\"/>
    </mc:Choice>
  </mc:AlternateContent>
  <xr:revisionPtr revIDLastSave="0" documentId="13_ncr:1_{4C0A7A95-263A-4278-978E-43F718B70E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2" l="1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</calcChain>
</file>

<file path=xl/sharedStrings.xml><?xml version="1.0" encoding="utf-8"?>
<sst xmlns="http://schemas.openxmlformats.org/spreadsheetml/2006/main" count="422" uniqueCount="117">
  <si>
    <t>Единица измерения: руб.</t>
  </si>
  <si>
    <t>Наименование показателя</t>
  </si>
  <si>
    <t>Разд.</t>
  </si>
  <si>
    <t>Ц.ст.</t>
  </si>
  <si>
    <t>Расх.</t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</si>
  <si>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</si>
  <si>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</si>
  <si>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</si>
  <si>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</si>
  <si>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</si>
  <si>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</si>
  <si>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</si>
  <si>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</si>
  <si>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</si>
  <si>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</si>
  <si>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</si>
  <si>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</si>
  <si>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</si>
  <si>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</si>
  <si>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</si>
  <si>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</si>
  <si>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</si>
  <si>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</si>
  <si>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Фонд оплаты труда учреждений</t>
  </si>
  <si>
    <t>111</t>
  </si>
  <si>
    <t xml:space="preserve">          Прочая закупка товаров, работ и услуг</t>
  </si>
  <si>
    <t>244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</si>
  <si>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</si>
  <si>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</si>
  <si>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</si>
  <si>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</si>
  <si>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</si>
  <si>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</si>
  <si>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</si>
  <si>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</si>
  <si>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</si>
  <si>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</si>
  <si>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</si>
  <si>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</si>
  <si>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</si>
  <si>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</si>
  <si>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</si>
  <si>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</si>
  <si>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</si>
  <si>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</si>
  <si>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</si>
  <si>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</si>
  <si>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</si>
  <si>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</si>
  <si>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</si>
  <si>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</si>
  <si>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  Закупка энергетических ресурсов</t>
  </si>
  <si>
    <t>247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</si>
  <si>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</si>
  <si>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</si>
  <si>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</si>
  <si>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</si>
  <si>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    Расходы за счет средств самообложения граждан</t>
  </si>
  <si>
    <t>9900063700</t>
  </si>
  <si>
    <t xml:space="preserve">        Расходы за счет средств самообложения граждан (софинансирование)</t>
  </si>
  <si>
    <t>99000S8220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</si>
  <si>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</si>
  <si>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</si>
  <si>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</si>
  <si>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</si>
  <si>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</si>
  <si>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</si>
  <si>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</si>
  <si>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</si>
  <si>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Мероприятия по содержанию памятников. обелисков. памятных знаков</t>
  </si>
  <si>
    <t>9900062350</t>
  </si>
  <si>
    <t xml:space="preserve">        Детские площадки</t>
  </si>
  <si>
    <t>9900062360</t>
  </si>
  <si>
    <t xml:space="preserve">        софинансирование мероприятий в рамках реализации проектов по инициативному бюджетированию</t>
  </si>
  <si>
    <t>9900062370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</si>
  <si>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</si>
  <si>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</si>
  <si>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</si>
  <si>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</si>
  <si>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</si>
  <si>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</si>
  <si>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</si>
  <si>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</si>
  <si>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</si>
  <si>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</si>
  <si>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</si>
  <si>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</si>
  <si>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</si>
  <si>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</si>
  <si>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</si>
  <si>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</si>
  <si>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</si>
  <si>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</si>
  <si>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</si>
  <si>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</si>
  <si>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</si>
  <si>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</si>
  <si>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</si>
  <si>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</si>
  <si>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</si>
  <si>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</si>
  <si>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</si>
  <si>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Предельные ассигнования из бюджета муниципального образования "Асановское"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</si>
  <si>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>Вед.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</si>
  <si>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</si>
  <si>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</si>
  <si>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</si>
  <si>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</si>
  <si>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</si>
  <si>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</si>
  <si>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</si>
  <si>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</si>
  <si>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>9900008220</t>
  </si>
  <si>
    <t xml:space="preserve">        Реализация проектов инициативного бюджетирования</t>
  </si>
  <si>
    <t>9900008810</t>
  </si>
  <si>
    <t>поправки</t>
  </si>
  <si>
    <t xml:space="preserve">                                                    Приложение 2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"Асановское" на 2021 год и плановый период 2022 и 2023 годов"                                                                           от          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</si>
</sst>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0" borderId="2" xfId="9" applyNumberFormat="1" applyFill="1" applyProtection="1">
      <alignment horizontal="right" vertical="top" shrinkToFit="1"/>
    </xf>
    <xf numFmtId="4" fontId="3" fillId="0" borderId="2" xfId="12" applyNumberFormat="1" applyFill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</cellXfs>
  <cellStyles count="31">
    <cellStyle name="br" xfId="17" xr:uid="{00000000-0005-0000-0000-000011000000}"/>
    <cellStyle name="br 2" xfId="30" xr:uid="{EDFFA273-1A07-4DA4-8084-8F4F05B28A26}"/>
    <cellStyle name="col" xfId="16" xr:uid="{00000000-0005-0000-0000-000010000000}"/>
    <cellStyle name="col 2" xfId="29" xr:uid="{8D498CEF-BBE4-4039-94C3-7784FFEA5EEF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tr 2" xfId="28" xr:uid="{D5494597-6E38-41A2-BB90-C9DE2E4D67B3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 2" xfId="25" xr:uid="{D994FD24-F191-4AF3-BB26-186B50DA8D7C}"/>
    <cellStyle name="Обычный 3" xfId="27" xr:uid="{344608AE-437A-4681-AD7E-727639DD3EDA}"/>
    <cellStyle name="Обычный 4" xfId="26" xr:uid="{C796AA70-6D59-4466-A075-BB7B9B12969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N101"/>
  <sheetViews>
    <sheetView showGridLines="0" tabSelected="1" zoomScaleNormal="100" zoomScaleSheetLayoutView="100" workbookViewId="0">
      <pane ySplit="7" topLeftCell="A93" activePane="bottomLeft" state="frozen"/>
      <selection pane="bottomLeft" activeCell="B2" sqref="B2:H2"/>
    </sheetView>
  </sheetViews>
  <sheetFormatPr defaultRowHeight="15" x14ac:dyDescent="0.25"/>
  <cols>
    <col min="1" max="1" width="70.140625" style="1" customWidth="1"/>
    <col min="2" max="2" width="7.7109375" style="1" hidden="1" customWidth="1"/>
    <col min="3" max="3" width="10.7109375" style="1" customWidth="1"/>
    <col min="4" max="4" width="12" style="1" customWidth="1"/>
    <col min="5" max="5" width="9.5703125" style="1" customWidth="1"/>
    <col min="6" max="6" width="18.140625" style="1" customWidth="1"/>
    <col min="7" max="7" width="13.5703125" style="1" customWidth="1"/>
    <col min="8" max="8" width="14.42578125" style="1" customWidth="1"/>
    <col min="9" max="16" width="9.140625" style="1" hidden="1" customWidth="1"/>
    <col min="17" max="17" width="11.7109375" style="1" hidden="1" customWidth="1"/>
    <col min="18" max="23" width="9.140625" style="1" hidden="1" customWidth="1"/>
    <col min="24" max="24" width="11.7109375" style="1" hidden="1" customWidth="1"/>
    <col min="25" max="25" width="9.140625" style="1" hidden="1" customWidth="1"/>
    <col min="26" max="26" width="11.7109375" style="1" hidden="1" customWidth="1"/>
    <col min="27" max="29" width="9.140625" style="1" hidden="1" customWidth="1"/>
    <col min="30" max="30" width="11.7109375" style="1" hidden="1" customWidth="1"/>
    <col min="31" max="32" width="14.7109375" style="1" hidden="1" customWidth="1"/>
    <col min="33" max="34" width="11.7109375" style="1" hidden="1" customWidth="1"/>
    <col min="35" max="35" width="9.140625" style="1" hidden="1" customWidth="1"/>
    <col min="36" max="36" width="9.140625" style="1" customWidth="1"/>
    <col min="37" max="16384" width="9.140625" style="1"/>
  </cols>
  <sheetData>
    <row r="2" spans="1:36" ht="72.75" customHeight="1" x14ac:dyDescent="0.25">
      <c r="B2" s="24" t="s">
        <v>116</v>
      </c>
      <c r="C2" s="25"/>
      <c r="D2" s="25"/>
      <c r="E2" s="25"/>
      <c r="F2" s="25"/>
      <c r="G2" s="25"/>
      <c r="H2" s="25"/>
    </row>
    <row r="3" spans="1:36" x14ac:dyDescent="0.25">
      <c r="A3" s="12"/>
      <c r="B3" s="13"/>
      <c r="C3" s="13"/>
      <c r="D3" s="13"/>
      <c r="E3" s="13"/>
      <c r="F3" s="13"/>
      <c r="G3" s="13"/>
      <c r="H3" s="13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5" customHeight="1" x14ac:dyDescent="0.25">
      <c r="A4" s="12"/>
      <c r="B4" s="13"/>
      <c r="C4" s="13"/>
      <c r="D4" s="13"/>
      <c r="E4" s="13"/>
      <c r="F4" s="13"/>
      <c r="G4" s="13"/>
      <c r="H4" s="13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48" customHeight="1" x14ac:dyDescent="0.25">
      <c r="A5" s="14" t="s">
        <v>102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4"/>
      <c r="AI5" s="5"/>
      <c r="AJ5" s="3"/>
    </row>
    <row r="6" spans="1:36" ht="15.75" customHeight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5"/>
      <c r="AI6" s="5"/>
      <c r="AJ6" s="3"/>
    </row>
    <row r="7" spans="1:36" ht="12.75" customHeight="1" x14ac:dyDescent="0.25">
      <c r="A7" s="18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3"/>
    </row>
    <row r="8" spans="1:36" hidden="1" x14ac:dyDescent="0.25"/>
    <row r="9" spans="1:36" hidden="1" x14ac:dyDescent="0.25"/>
    <row r="10" spans="1:36" hidden="1" x14ac:dyDescent="0.25"/>
    <row r="11" spans="1:36" hidden="1" x14ac:dyDescent="0.25"/>
    <row r="12" spans="1:36" hidden="1" x14ac:dyDescent="0.25"/>
    <row r="13" spans="1:36" hidden="1" x14ac:dyDescent="0.25"/>
    <row r="14" spans="1:36" hidden="1" x14ac:dyDescent="0.25"/>
    <row r="15" spans="1:36" hidden="1" x14ac:dyDescent="0.25"/>
    <row r="16" spans="1:36" hidden="1" x14ac:dyDescent="0.25"/>
    <row r="17" spans="1:8" x14ac:dyDescent="0.25">
      <c r="A17" s="20" t="s">
        <v>1</v>
      </c>
      <c r="B17" s="20" t="s">
        <v>103</v>
      </c>
      <c r="C17" s="20" t="s">
        <v>2</v>
      </c>
      <c r="D17" s="20" t="s">
        <v>3</v>
      </c>
      <c r="E17" s="20" t="s">
        <v>4</v>
      </c>
      <c r="F17" s="20" t="s">
        <v>5</v>
      </c>
      <c r="G17" s="20" t="s">
        <v>115</v>
      </c>
      <c r="H17" s="20" t="s">
        <v>6</v>
      </c>
    </row>
    <row r="18" spans="1:8" ht="32.25" customHeight="1" x14ac:dyDescent="0.25">
      <c r="A18" s="21"/>
      <c r="B18" s="21"/>
      <c r="C18" s="21"/>
      <c r="D18" s="21"/>
      <c r="E18" s="21"/>
      <c r="F18" s="21"/>
      <c r="G18" s="21"/>
      <c r="H18" s="21"/>
    </row>
    <row r="19" spans="1:8" x14ac:dyDescent="0.25">
      <c r="A19" s="26" t="s">
        <v>7</v>
      </c>
      <c r="B19" s="27" t="s">
        <v>8</v>
      </c>
      <c r="C19" s="8" t="s">
        <v>9</v>
      </c>
      <c r="D19" s="8" t="s">
        <v>10</v>
      </c>
      <c r="E19" s="8" t="s">
        <v>8</v>
      </c>
      <c r="F19" s="6">
        <v>1022100</v>
      </c>
      <c r="G19" s="6">
        <f>H19-F19</f>
        <v>402027.52000000002</v>
      </c>
      <c r="H19" s="6">
        <v>1424127.52</v>
      </c>
    </row>
    <row r="20" spans="1:8" ht="25.5" x14ac:dyDescent="0.25">
      <c r="A20" s="9" t="s">
        <v>11</v>
      </c>
      <c r="B20" s="10" t="s">
        <v>8</v>
      </c>
      <c r="C20" s="10" t="s">
        <v>12</v>
      </c>
      <c r="D20" s="10" t="s">
        <v>10</v>
      </c>
      <c r="E20" s="10" t="s">
        <v>8</v>
      </c>
      <c r="F20" s="11">
        <v>520500</v>
      </c>
      <c r="G20" s="11">
        <f t="shared" ref="G20:G83" si="0">H20-F20</f>
        <v>283473.18000000005</v>
      </c>
      <c r="H20" s="11">
        <v>803973.18</v>
      </c>
    </row>
    <row r="21" spans="1:8" x14ac:dyDescent="0.25">
      <c r="A21" s="9" t="s">
        <v>13</v>
      </c>
      <c r="B21" s="10" t="s">
        <v>8</v>
      </c>
      <c r="C21" s="10" t="s">
        <v>12</v>
      </c>
      <c r="D21" s="10" t="s">
        <v>14</v>
      </c>
      <c r="E21" s="10" t="s">
        <v>8</v>
      </c>
      <c r="F21" s="11">
        <v>520500</v>
      </c>
      <c r="G21" s="11">
        <f t="shared" si="0"/>
        <v>283473.18000000005</v>
      </c>
      <c r="H21" s="11">
        <v>803973.18</v>
      </c>
    </row>
    <row r="22" spans="1:8" x14ac:dyDescent="0.25">
      <c r="A22" s="9" t="s">
        <v>15</v>
      </c>
      <c r="B22" s="10" t="s">
        <v>8</v>
      </c>
      <c r="C22" s="10" t="s">
        <v>12</v>
      </c>
      <c r="D22" s="10" t="s">
        <v>14</v>
      </c>
      <c r="E22" s="10" t="s">
        <v>16</v>
      </c>
      <c r="F22" s="11">
        <v>399800</v>
      </c>
      <c r="G22" s="11">
        <f t="shared" si="0"/>
        <v>219384.81000000006</v>
      </c>
      <c r="H22" s="11">
        <v>619184.81000000006</v>
      </c>
    </row>
    <row r="23" spans="1:8" ht="38.25" x14ac:dyDescent="0.25">
      <c r="A23" s="9" t="s">
        <v>17</v>
      </c>
      <c r="B23" s="10" t="s">
        <v>8</v>
      </c>
      <c r="C23" s="10" t="s">
        <v>12</v>
      </c>
      <c r="D23" s="10" t="s">
        <v>14</v>
      </c>
      <c r="E23" s="10" t="s">
        <v>18</v>
      </c>
      <c r="F23" s="11">
        <v>120700</v>
      </c>
      <c r="G23" s="11">
        <f t="shared" si="0"/>
        <v>64088.369999999995</v>
      </c>
      <c r="H23" s="11">
        <v>184788.37</v>
      </c>
    </row>
    <row r="24" spans="1:8" ht="38.25" x14ac:dyDescent="0.25">
      <c r="A24" s="9" t="s">
        <v>19</v>
      </c>
      <c r="B24" s="10" t="s">
        <v>8</v>
      </c>
      <c r="C24" s="10" t="s">
        <v>20</v>
      </c>
      <c r="D24" s="10" t="s">
        <v>10</v>
      </c>
      <c r="E24" s="10" t="s">
        <v>8</v>
      </c>
      <c r="F24" s="11">
        <v>501600</v>
      </c>
      <c r="G24" s="11">
        <f t="shared" si="0"/>
        <v>63684.339999999967</v>
      </c>
      <c r="H24" s="11">
        <v>565284.34</v>
      </c>
    </row>
    <row r="25" spans="1:8" x14ac:dyDescent="0.25">
      <c r="A25" s="9" t="s">
        <v>21</v>
      </c>
      <c r="B25" s="10" t="s">
        <v>8</v>
      </c>
      <c r="C25" s="10" t="s">
        <v>20</v>
      </c>
      <c r="D25" s="10" t="s">
        <v>22</v>
      </c>
      <c r="E25" s="10" t="s">
        <v>8</v>
      </c>
      <c r="F25" s="11">
        <v>501600</v>
      </c>
      <c r="G25" s="11">
        <f t="shared" si="0"/>
        <v>63684.339999999967</v>
      </c>
      <c r="H25" s="11">
        <v>565284.34</v>
      </c>
    </row>
    <row r="26" spans="1:8" x14ac:dyDescent="0.25">
      <c r="A26" s="9" t="s">
        <v>23</v>
      </c>
      <c r="B26" s="10" t="s">
        <v>8</v>
      </c>
      <c r="C26" s="10" t="s">
        <v>20</v>
      </c>
      <c r="D26" s="10" t="s">
        <v>22</v>
      </c>
      <c r="E26" s="10" t="s">
        <v>24</v>
      </c>
      <c r="F26" s="11">
        <v>0</v>
      </c>
      <c r="G26" s="11">
        <f t="shared" si="0"/>
        <v>0</v>
      </c>
      <c r="H26" s="11">
        <v>0</v>
      </c>
    </row>
    <row r="27" spans="1:8" x14ac:dyDescent="0.25">
      <c r="A27" s="9" t="s">
        <v>15</v>
      </c>
      <c r="B27" s="10" t="s">
        <v>8</v>
      </c>
      <c r="C27" s="10" t="s">
        <v>20</v>
      </c>
      <c r="D27" s="10" t="s">
        <v>22</v>
      </c>
      <c r="E27" s="10" t="s">
        <v>16</v>
      </c>
      <c r="F27" s="11">
        <v>328000</v>
      </c>
      <c r="G27" s="11">
        <f t="shared" si="0"/>
        <v>55856.409999999974</v>
      </c>
      <c r="H27" s="11">
        <v>383856.41</v>
      </c>
    </row>
    <row r="28" spans="1:8" ht="38.25" x14ac:dyDescent="0.25">
      <c r="A28" s="9" t="s">
        <v>17</v>
      </c>
      <c r="B28" s="10" t="s">
        <v>8</v>
      </c>
      <c r="C28" s="10" t="s">
        <v>20</v>
      </c>
      <c r="D28" s="10" t="s">
        <v>22</v>
      </c>
      <c r="E28" s="10" t="s">
        <v>18</v>
      </c>
      <c r="F28" s="11">
        <v>99000</v>
      </c>
      <c r="G28" s="11">
        <f t="shared" si="0"/>
        <v>11722.410000000003</v>
      </c>
      <c r="H28" s="11">
        <v>110722.41</v>
      </c>
    </row>
    <row r="29" spans="1:8" x14ac:dyDescent="0.25">
      <c r="A29" s="9" t="s">
        <v>25</v>
      </c>
      <c r="B29" s="10" t="s">
        <v>8</v>
      </c>
      <c r="C29" s="10" t="s">
        <v>20</v>
      </c>
      <c r="D29" s="10" t="s">
        <v>22</v>
      </c>
      <c r="E29" s="10" t="s">
        <v>26</v>
      </c>
      <c r="F29" s="11">
        <v>73500</v>
      </c>
      <c r="G29" s="11">
        <f t="shared" si="0"/>
        <v>-3842.4799999999959</v>
      </c>
      <c r="H29" s="11">
        <v>69657.52</v>
      </c>
    </row>
    <row r="30" spans="1:8" ht="13.5" customHeight="1" x14ac:dyDescent="0.25">
      <c r="A30" s="9" t="s">
        <v>27</v>
      </c>
      <c r="B30" s="10" t="s">
        <v>8</v>
      </c>
      <c r="C30" s="10" t="s">
        <v>20</v>
      </c>
      <c r="D30" s="10" t="s">
        <v>22</v>
      </c>
      <c r="E30" s="10" t="s">
        <v>28</v>
      </c>
      <c r="F30" s="11">
        <v>1100</v>
      </c>
      <c r="G30" s="11">
        <f t="shared" si="0"/>
        <v>-52</v>
      </c>
      <c r="H30" s="11">
        <v>1048</v>
      </c>
    </row>
    <row r="31" spans="1:8" hidden="1" x14ac:dyDescent="0.25">
      <c r="A31" s="9" t="s">
        <v>29</v>
      </c>
      <c r="B31" s="10" t="s">
        <v>8</v>
      </c>
      <c r="C31" s="10" t="s">
        <v>20</v>
      </c>
      <c r="D31" s="10" t="s">
        <v>22</v>
      </c>
      <c r="E31" s="10" t="s">
        <v>30</v>
      </c>
      <c r="F31" s="11">
        <v>0</v>
      </c>
      <c r="G31" s="11">
        <f t="shared" si="0"/>
        <v>0</v>
      </c>
      <c r="H31" s="11">
        <v>0</v>
      </c>
    </row>
    <row r="32" spans="1:8" x14ac:dyDescent="0.25">
      <c r="A32" s="9" t="s">
        <v>31</v>
      </c>
      <c r="B32" s="10" t="s">
        <v>8</v>
      </c>
      <c r="C32" s="10" t="s">
        <v>32</v>
      </c>
      <c r="D32" s="10" t="s">
        <v>10</v>
      </c>
      <c r="E32" s="10" t="s">
        <v>8</v>
      </c>
      <c r="F32" s="11">
        <v>0</v>
      </c>
      <c r="G32" s="11">
        <f t="shared" si="0"/>
        <v>54870</v>
      </c>
      <c r="H32" s="11">
        <v>54870</v>
      </c>
    </row>
    <row r="33" spans="1:8" x14ac:dyDescent="0.25">
      <c r="A33" s="9" t="s">
        <v>104</v>
      </c>
      <c r="B33" s="10" t="s">
        <v>8</v>
      </c>
      <c r="C33" s="10" t="s">
        <v>32</v>
      </c>
      <c r="D33" s="10" t="s">
        <v>105</v>
      </c>
      <c r="E33" s="10" t="s">
        <v>8</v>
      </c>
      <c r="F33" s="11">
        <v>0</v>
      </c>
      <c r="G33" s="11">
        <f t="shared" si="0"/>
        <v>53570</v>
      </c>
      <c r="H33" s="11">
        <v>53570</v>
      </c>
    </row>
    <row r="34" spans="1:8" x14ac:dyDescent="0.25">
      <c r="A34" s="9" t="s">
        <v>15</v>
      </c>
      <c r="B34" s="10" t="s">
        <v>8</v>
      </c>
      <c r="C34" s="10" t="s">
        <v>32</v>
      </c>
      <c r="D34" s="10" t="s">
        <v>105</v>
      </c>
      <c r="E34" s="10" t="s">
        <v>16</v>
      </c>
      <c r="F34" s="11">
        <v>0</v>
      </c>
      <c r="G34" s="11">
        <f t="shared" si="0"/>
        <v>41144.39</v>
      </c>
      <c r="H34" s="11">
        <v>41144.39</v>
      </c>
    </row>
    <row r="35" spans="1:8" ht="38.25" x14ac:dyDescent="0.25">
      <c r="A35" s="9" t="s">
        <v>17</v>
      </c>
      <c r="B35" s="10" t="s">
        <v>8</v>
      </c>
      <c r="C35" s="10" t="s">
        <v>32</v>
      </c>
      <c r="D35" s="10" t="s">
        <v>105</v>
      </c>
      <c r="E35" s="10" t="s">
        <v>18</v>
      </c>
      <c r="F35" s="11">
        <v>0</v>
      </c>
      <c r="G35" s="11">
        <f t="shared" si="0"/>
        <v>12425.61</v>
      </c>
      <c r="H35" s="11">
        <v>12425.61</v>
      </c>
    </row>
    <row r="36" spans="1:8" x14ac:dyDescent="0.25">
      <c r="A36" s="9" t="s">
        <v>33</v>
      </c>
      <c r="B36" s="10" t="s">
        <v>8</v>
      </c>
      <c r="C36" s="10" t="s">
        <v>32</v>
      </c>
      <c r="D36" s="10" t="s">
        <v>34</v>
      </c>
      <c r="E36" s="10" t="s">
        <v>8</v>
      </c>
      <c r="F36" s="11">
        <v>0</v>
      </c>
      <c r="G36" s="11">
        <f t="shared" si="0"/>
        <v>1300</v>
      </c>
      <c r="H36" s="11">
        <v>1300</v>
      </c>
    </row>
    <row r="37" spans="1:8" x14ac:dyDescent="0.25">
      <c r="A37" s="9" t="s">
        <v>25</v>
      </c>
      <c r="B37" s="10" t="s">
        <v>8</v>
      </c>
      <c r="C37" s="10" t="s">
        <v>32</v>
      </c>
      <c r="D37" s="10" t="s">
        <v>34</v>
      </c>
      <c r="E37" s="10" t="s">
        <v>26</v>
      </c>
      <c r="F37" s="11">
        <v>0</v>
      </c>
      <c r="G37" s="11">
        <f t="shared" si="0"/>
        <v>1300</v>
      </c>
      <c r="H37" s="11">
        <v>1300</v>
      </c>
    </row>
    <row r="38" spans="1:8" x14ac:dyDescent="0.25">
      <c r="A38" s="26" t="s">
        <v>106</v>
      </c>
      <c r="B38" s="27" t="s">
        <v>8</v>
      </c>
      <c r="C38" s="8" t="s">
        <v>107</v>
      </c>
      <c r="D38" s="8" t="s">
        <v>10</v>
      </c>
      <c r="E38" s="8" t="s">
        <v>8</v>
      </c>
      <c r="F38" s="6">
        <v>102300</v>
      </c>
      <c r="G38" s="6">
        <f t="shared" si="0"/>
        <v>0</v>
      </c>
      <c r="H38" s="6">
        <v>102300</v>
      </c>
    </row>
    <row r="39" spans="1:8" x14ac:dyDescent="0.25">
      <c r="A39" s="9" t="s">
        <v>108</v>
      </c>
      <c r="B39" s="10" t="s">
        <v>8</v>
      </c>
      <c r="C39" s="10" t="s">
        <v>109</v>
      </c>
      <c r="D39" s="10" t="s">
        <v>10</v>
      </c>
      <c r="E39" s="10" t="s">
        <v>8</v>
      </c>
      <c r="F39" s="11">
        <v>102300</v>
      </c>
      <c r="G39" s="11">
        <f t="shared" si="0"/>
        <v>0</v>
      </c>
      <c r="H39" s="11">
        <v>102300</v>
      </c>
    </row>
    <row r="40" spans="1:8" ht="25.5" x14ac:dyDescent="0.25">
      <c r="A40" s="9" t="s">
        <v>110</v>
      </c>
      <c r="B40" s="10" t="s">
        <v>8</v>
      </c>
      <c r="C40" s="10" t="s">
        <v>109</v>
      </c>
      <c r="D40" s="10" t="s">
        <v>111</v>
      </c>
      <c r="E40" s="10" t="s">
        <v>8</v>
      </c>
      <c r="F40" s="11">
        <v>102300</v>
      </c>
      <c r="G40" s="11">
        <f t="shared" si="0"/>
        <v>0</v>
      </c>
      <c r="H40" s="11">
        <v>102300</v>
      </c>
    </row>
    <row r="41" spans="1:8" x14ac:dyDescent="0.25">
      <c r="A41" s="9" t="s">
        <v>15</v>
      </c>
      <c r="B41" s="10" t="s">
        <v>8</v>
      </c>
      <c r="C41" s="10" t="s">
        <v>109</v>
      </c>
      <c r="D41" s="10" t="s">
        <v>111</v>
      </c>
      <c r="E41" s="10" t="s">
        <v>16</v>
      </c>
      <c r="F41" s="11">
        <v>73100</v>
      </c>
      <c r="G41" s="11">
        <f t="shared" si="0"/>
        <v>0</v>
      </c>
      <c r="H41" s="11">
        <v>73100</v>
      </c>
    </row>
    <row r="42" spans="1:8" ht="38.25" x14ac:dyDescent="0.25">
      <c r="A42" s="9" t="s">
        <v>17</v>
      </c>
      <c r="B42" s="10" t="s">
        <v>8</v>
      </c>
      <c r="C42" s="10" t="s">
        <v>109</v>
      </c>
      <c r="D42" s="10" t="s">
        <v>111</v>
      </c>
      <c r="E42" s="10" t="s">
        <v>18</v>
      </c>
      <c r="F42" s="11">
        <v>22100</v>
      </c>
      <c r="G42" s="11">
        <f t="shared" si="0"/>
        <v>0</v>
      </c>
      <c r="H42" s="11">
        <v>22100</v>
      </c>
    </row>
    <row r="43" spans="1:8" x14ac:dyDescent="0.25">
      <c r="A43" s="9" t="s">
        <v>25</v>
      </c>
      <c r="B43" s="10" t="s">
        <v>8</v>
      </c>
      <c r="C43" s="10" t="s">
        <v>109</v>
      </c>
      <c r="D43" s="10" t="s">
        <v>111</v>
      </c>
      <c r="E43" s="10" t="s">
        <v>26</v>
      </c>
      <c r="F43" s="11">
        <v>7100</v>
      </c>
      <c r="G43" s="11">
        <f t="shared" si="0"/>
        <v>0</v>
      </c>
      <c r="H43" s="11">
        <v>7100</v>
      </c>
    </row>
    <row r="44" spans="1:8" ht="25.5" x14ac:dyDescent="0.25">
      <c r="A44" s="26" t="s">
        <v>35</v>
      </c>
      <c r="B44" s="27" t="s">
        <v>8</v>
      </c>
      <c r="C44" s="8" t="s">
        <v>36</v>
      </c>
      <c r="D44" s="8" t="s">
        <v>10</v>
      </c>
      <c r="E44" s="8" t="s">
        <v>8</v>
      </c>
      <c r="F44" s="6">
        <v>27000</v>
      </c>
      <c r="G44" s="6">
        <f t="shared" si="0"/>
        <v>2299</v>
      </c>
      <c r="H44" s="6">
        <v>29299</v>
      </c>
    </row>
    <row r="45" spans="1:8" ht="25.5" x14ac:dyDescent="0.25">
      <c r="A45" s="9" t="s">
        <v>37</v>
      </c>
      <c r="B45" s="10" t="s">
        <v>8</v>
      </c>
      <c r="C45" s="10" t="s">
        <v>38</v>
      </c>
      <c r="D45" s="10" t="s">
        <v>10</v>
      </c>
      <c r="E45" s="10" t="s">
        <v>8</v>
      </c>
      <c r="F45" s="11">
        <v>27000</v>
      </c>
      <c r="G45" s="11">
        <f t="shared" si="0"/>
        <v>2299</v>
      </c>
      <c r="H45" s="11">
        <v>29299</v>
      </c>
    </row>
    <row r="46" spans="1:8" x14ac:dyDescent="0.25">
      <c r="A46" s="9" t="s">
        <v>39</v>
      </c>
      <c r="B46" s="10" t="s">
        <v>8</v>
      </c>
      <c r="C46" s="10" t="s">
        <v>38</v>
      </c>
      <c r="D46" s="10" t="s">
        <v>40</v>
      </c>
      <c r="E46" s="10" t="s">
        <v>8</v>
      </c>
      <c r="F46" s="11">
        <v>27000</v>
      </c>
      <c r="G46" s="11">
        <f t="shared" si="0"/>
        <v>2299</v>
      </c>
      <c r="H46" s="11">
        <v>29299</v>
      </c>
    </row>
    <row r="47" spans="1:8" x14ac:dyDescent="0.25">
      <c r="A47" s="9" t="s">
        <v>25</v>
      </c>
      <c r="B47" s="10" t="s">
        <v>8</v>
      </c>
      <c r="C47" s="10" t="s">
        <v>38</v>
      </c>
      <c r="D47" s="10" t="s">
        <v>40</v>
      </c>
      <c r="E47" s="10" t="s">
        <v>26</v>
      </c>
      <c r="F47" s="11">
        <v>17000</v>
      </c>
      <c r="G47" s="11">
        <f t="shared" si="0"/>
        <v>12299</v>
      </c>
      <c r="H47" s="11">
        <v>29299</v>
      </c>
    </row>
    <row r="48" spans="1:8" ht="14.25" customHeight="1" x14ac:dyDescent="0.25">
      <c r="A48" s="9" t="s">
        <v>41</v>
      </c>
      <c r="B48" s="10" t="s">
        <v>8</v>
      </c>
      <c r="C48" s="10" t="s">
        <v>38</v>
      </c>
      <c r="D48" s="10" t="s">
        <v>40</v>
      </c>
      <c r="E48" s="10" t="s">
        <v>42</v>
      </c>
      <c r="F48" s="11">
        <v>10000</v>
      </c>
      <c r="G48" s="11">
        <f t="shared" si="0"/>
        <v>-10000</v>
      </c>
      <c r="H48" s="11">
        <v>0</v>
      </c>
    </row>
    <row r="49" spans="1:8" hidden="1" x14ac:dyDescent="0.25">
      <c r="A49" s="9" t="s">
        <v>43</v>
      </c>
      <c r="B49" s="10" t="s">
        <v>8</v>
      </c>
      <c r="C49" s="10" t="s">
        <v>38</v>
      </c>
      <c r="D49" s="10" t="s">
        <v>44</v>
      </c>
      <c r="E49" s="10" t="s">
        <v>8</v>
      </c>
      <c r="F49" s="11">
        <v>0</v>
      </c>
      <c r="G49" s="11">
        <f t="shared" si="0"/>
        <v>0</v>
      </c>
      <c r="H49" s="11">
        <v>0</v>
      </c>
    </row>
    <row r="50" spans="1:8" hidden="1" x14ac:dyDescent="0.25">
      <c r="A50" s="9" t="s">
        <v>25</v>
      </c>
      <c r="B50" s="10" t="s">
        <v>8</v>
      </c>
      <c r="C50" s="10" t="s">
        <v>38</v>
      </c>
      <c r="D50" s="10" t="s">
        <v>44</v>
      </c>
      <c r="E50" s="10" t="s">
        <v>26</v>
      </c>
      <c r="F50" s="11">
        <v>0</v>
      </c>
      <c r="G50" s="11">
        <f t="shared" si="0"/>
        <v>0</v>
      </c>
      <c r="H50" s="11">
        <v>0</v>
      </c>
    </row>
    <row r="51" spans="1:8" x14ac:dyDescent="0.25">
      <c r="A51" s="26" t="s">
        <v>45</v>
      </c>
      <c r="B51" s="27" t="s">
        <v>8</v>
      </c>
      <c r="C51" s="8" t="s">
        <v>46</v>
      </c>
      <c r="D51" s="8" t="s">
        <v>10</v>
      </c>
      <c r="E51" s="8" t="s">
        <v>8</v>
      </c>
      <c r="F51" s="6">
        <v>1125000</v>
      </c>
      <c r="G51" s="6">
        <f t="shared" si="0"/>
        <v>2252600</v>
      </c>
      <c r="H51" s="6">
        <v>3377600</v>
      </c>
    </row>
    <row r="52" spans="1:8" x14ac:dyDescent="0.25">
      <c r="A52" s="9" t="s">
        <v>47</v>
      </c>
      <c r="B52" s="10" t="s">
        <v>8</v>
      </c>
      <c r="C52" s="10" t="s">
        <v>48</v>
      </c>
      <c r="D52" s="10" t="s">
        <v>10</v>
      </c>
      <c r="E52" s="10" t="s">
        <v>8</v>
      </c>
      <c r="F52" s="11">
        <v>1125000</v>
      </c>
      <c r="G52" s="11">
        <f t="shared" si="0"/>
        <v>2252600</v>
      </c>
      <c r="H52" s="11">
        <v>3377600</v>
      </c>
    </row>
    <row r="53" spans="1:8" x14ac:dyDescent="0.25">
      <c r="A53" s="9" t="s">
        <v>57</v>
      </c>
      <c r="B53" s="10" t="s">
        <v>8</v>
      </c>
      <c r="C53" s="10" t="s">
        <v>48</v>
      </c>
      <c r="D53" s="10" t="s">
        <v>112</v>
      </c>
      <c r="E53" s="10" t="s">
        <v>8</v>
      </c>
      <c r="F53" s="11">
        <v>0</v>
      </c>
      <c r="G53" s="11">
        <f t="shared" si="0"/>
        <v>1202175</v>
      </c>
      <c r="H53" s="11">
        <v>1202175</v>
      </c>
    </row>
    <row r="54" spans="1:8" x14ac:dyDescent="0.25">
      <c r="A54" s="9" t="s">
        <v>25</v>
      </c>
      <c r="B54" s="10" t="s">
        <v>8</v>
      </c>
      <c r="C54" s="10" t="s">
        <v>48</v>
      </c>
      <c r="D54" s="10" t="s">
        <v>112</v>
      </c>
      <c r="E54" s="10" t="s">
        <v>26</v>
      </c>
      <c r="F54" s="11">
        <v>0</v>
      </c>
      <c r="G54" s="11">
        <f t="shared" si="0"/>
        <v>1202175</v>
      </c>
      <c r="H54" s="11">
        <v>1202175</v>
      </c>
    </row>
    <row r="55" spans="1:8" x14ac:dyDescent="0.25">
      <c r="A55" s="9" t="s">
        <v>49</v>
      </c>
      <c r="B55" s="10" t="s">
        <v>8</v>
      </c>
      <c r="C55" s="10" t="s">
        <v>48</v>
      </c>
      <c r="D55" s="10" t="s">
        <v>50</v>
      </c>
      <c r="E55" s="10" t="s">
        <v>8</v>
      </c>
      <c r="F55" s="11">
        <v>50000</v>
      </c>
      <c r="G55" s="11">
        <f t="shared" si="0"/>
        <v>29168.240000000005</v>
      </c>
      <c r="H55" s="11">
        <v>79168.240000000005</v>
      </c>
    </row>
    <row r="56" spans="1:8" x14ac:dyDescent="0.25">
      <c r="A56" s="9" t="s">
        <v>25</v>
      </c>
      <c r="B56" s="10" t="s">
        <v>8</v>
      </c>
      <c r="C56" s="10" t="s">
        <v>48</v>
      </c>
      <c r="D56" s="10" t="s">
        <v>50</v>
      </c>
      <c r="E56" s="10" t="s">
        <v>26</v>
      </c>
      <c r="F56" s="11">
        <v>0</v>
      </c>
      <c r="G56" s="11">
        <f t="shared" si="0"/>
        <v>30668.38</v>
      </c>
      <c r="H56" s="11">
        <v>30668.38</v>
      </c>
    </row>
    <row r="57" spans="1:8" x14ac:dyDescent="0.25">
      <c r="A57" s="9" t="s">
        <v>51</v>
      </c>
      <c r="B57" s="10" t="s">
        <v>8</v>
      </c>
      <c r="C57" s="10" t="s">
        <v>48</v>
      </c>
      <c r="D57" s="10" t="s">
        <v>50</v>
      </c>
      <c r="E57" s="10" t="s">
        <v>52</v>
      </c>
      <c r="F57" s="11">
        <v>50000</v>
      </c>
      <c r="G57" s="11">
        <f t="shared" si="0"/>
        <v>-1500.1399999999994</v>
      </c>
      <c r="H57" s="11">
        <v>48499.86</v>
      </c>
    </row>
    <row r="58" spans="1:8" ht="25.5" x14ac:dyDescent="0.25">
      <c r="A58" s="9" t="s">
        <v>53</v>
      </c>
      <c r="B58" s="10" t="s">
        <v>8</v>
      </c>
      <c r="C58" s="10" t="s">
        <v>48</v>
      </c>
      <c r="D58" s="10" t="s">
        <v>54</v>
      </c>
      <c r="E58" s="10" t="s">
        <v>8</v>
      </c>
      <c r="F58" s="11">
        <v>725000</v>
      </c>
      <c r="G58" s="11">
        <f t="shared" si="0"/>
        <v>-141868.24</v>
      </c>
      <c r="H58" s="11">
        <v>583131.76</v>
      </c>
    </row>
    <row r="59" spans="1:8" x14ac:dyDescent="0.25">
      <c r="A59" s="9" t="s">
        <v>25</v>
      </c>
      <c r="B59" s="10" t="s">
        <v>8</v>
      </c>
      <c r="C59" s="10" t="s">
        <v>48</v>
      </c>
      <c r="D59" s="10" t="s">
        <v>54</v>
      </c>
      <c r="E59" s="10" t="s">
        <v>26</v>
      </c>
      <c r="F59" s="11">
        <v>725000</v>
      </c>
      <c r="G59" s="11">
        <f t="shared" si="0"/>
        <v>-141868.24</v>
      </c>
      <c r="H59" s="11">
        <v>583131.76</v>
      </c>
    </row>
    <row r="60" spans="1:8" x14ac:dyDescent="0.25">
      <c r="A60" s="9" t="s">
        <v>55</v>
      </c>
      <c r="B60" s="10" t="s">
        <v>8</v>
      </c>
      <c r="C60" s="10" t="s">
        <v>48</v>
      </c>
      <c r="D60" s="10" t="s">
        <v>56</v>
      </c>
      <c r="E60" s="10" t="s">
        <v>8</v>
      </c>
      <c r="F60" s="11">
        <v>350000</v>
      </c>
      <c r="G60" s="11">
        <f t="shared" si="0"/>
        <v>162400</v>
      </c>
      <c r="H60" s="11">
        <v>512400</v>
      </c>
    </row>
    <row r="61" spans="1:8" x14ac:dyDescent="0.25">
      <c r="A61" s="9" t="s">
        <v>25</v>
      </c>
      <c r="B61" s="10" t="s">
        <v>8</v>
      </c>
      <c r="C61" s="10" t="s">
        <v>48</v>
      </c>
      <c r="D61" s="10" t="s">
        <v>56</v>
      </c>
      <c r="E61" s="10" t="s">
        <v>26</v>
      </c>
      <c r="F61" s="11">
        <v>350000</v>
      </c>
      <c r="G61" s="11">
        <f t="shared" si="0"/>
        <v>162400</v>
      </c>
      <c r="H61" s="11">
        <v>512400</v>
      </c>
    </row>
    <row r="62" spans="1:8" x14ac:dyDescent="0.25">
      <c r="A62" s="9" t="s">
        <v>57</v>
      </c>
      <c r="B62" s="10" t="s">
        <v>8</v>
      </c>
      <c r="C62" s="10" t="s">
        <v>48</v>
      </c>
      <c r="D62" s="10" t="s">
        <v>58</v>
      </c>
      <c r="E62" s="10" t="s">
        <v>8</v>
      </c>
      <c r="F62" s="11">
        <v>0</v>
      </c>
      <c r="G62" s="11">
        <f t="shared" si="0"/>
        <v>450000</v>
      </c>
      <c r="H62" s="11">
        <v>450000</v>
      </c>
    </row>
    <row r="63" spans="1:8" x14ac:dyDescent="0.25">
      <c r="A63" s="9" t="s">
        <v>25</v>
      </c>
      <c r="B63" s="10" t="s">
        <v>8</v>
      </c>
      <c r="C63" s="10" t="s">
        <v>48</v>
      </c>
      <c r="D63" s="10" t="s">
        <v>58</v>
      </c>
      <c r="E63" s="10" t="s">
        <v>26</v>
      </c>
      <c r="F63" s="11">
        <v>0</v>
      </c>
      <c r="G63" s="11">
        <f t="shared" si="0"/>
        <v>450000</v>
      </c>
      <c r="H63" s="11">
        <v>450000</v>
      </c>
    </row>
    <row r="64" spans="1:8" x14ac:dyDescent="0.25">
      <c r="A64" s="9" t="s">
        <v>59</v>
      </c>
      <c r="B64" s="10" t="s">
        <v>8</v>
      </c>
      <c r="C64" s="10" t="s">
        <v>48</v>
      </c>
      <c r="D64" s="10" t="s">
        <v>60</v>
      </c>
      <c r="E64" s="10" t="s">
        <v>8</v>
      </c>
      <c r="F64" s="11">
        <v>0</v>
      </c>
      <c r="G64" s="11">
        <f t="shared" si="0"/>
        <v>550725</v>
      </c>
      <c r="H64" s="11">
        <v>550725</v>
      </c>
    </row>
    <row r="65" spans="1:8" x14ac:dyDescent="0.25">
      <c r="A65" s="9" t="s">
        <v>25</v>
      </c>
      <c r="B65" s="10" t="s">
        <v>8</v>
      </c>
      <c r="C65" s="10" t="s">
        <v>48</v>
      </c>
      <c r="D65" s="10" t="s">
        <v>60</v>
      </c>
      <c r="E65" s="10" t="s">
        <v>26</v>
      </c>
      <c r="F65" s="11">
        <v>0</v>
      </c>
      <c r="G65" s="11">
        <f t="shared" si="0"/>
        <v>550725</v>
      </c>
      <c r="H65" s="11">
        <v>550725</v>
      </c>
    </row>
    <row r="66" spans="1:8" x14ac:dyDescent="0.25">
      <c r="A66" s="26" t="s">
        <v>61</v>
      </c>
      <c r="B66" s="27" t="s">
        <v>8</v>
      </c>
      <c r="C66" s="8" t="s">
        <v>62</v>
      </c>
      <c r="D66" s="8" t="s">
        <v>10</v>
      </c>
      <c r="E66" s="8" t="s">
        <v>8</v>
      </c>
      <c r="F66" s="6">
        <v>110500</v>
      </c>
      <c r="G66" s="6">
        <f t="shared" si="0"/>
        <v>1510734.48</v>
      </c>
      <c r="H66" s="6">
        <v>1621234.48</v>
      </c>
    </row>
    <row r="67" spans="1:8" x14ac:dyDescent="0.25">
      <c r="A67" s="9" t="s">
        <v>63</v>
      </c>
      <c r="B67" s="10" t="s">
        <v>8</v>
      </c>
      <c r="C67" s="10" t="s">
        <v>64</v>
      </c>
      <c r="D67" s="10" t="s">
        <v>10</v>
      </c>
      <c r="E67" s="10" t="s">
        <v>8</v>
      </c>
      <c r="F67" s="11">
        <v>110500</v>
      </c>
      <c r="G67" s="11">
        <f t="shared" si="0"/>
        <v>1510734.48</v>
      </c>
      <c r="H67" s="11">
        <v>1621234.48</v>
      </c>
    </row>
    <row r="68" spans="1:8" x14ac:dyDescent="0.25">
      <c r="A68" s="9" t="s">
        <v>57</v>
      </c>
      <c r="B68" s="10" t="s">
        <v>8</v>
      </c>
      <c r="C68" s="10" t="s">
        <v>64</v>
      </c>
      <c r="D68" s="10" t="s">
        <v>112</v>
      </c>
      <c r="E68" s="10" t="s">
        <v>8</v>
      </c>
      <c r="F68" s="11">
        <v>0</v>
      </c>
      <c r="G68" s="11">
        <f t="shared" si="0"/>
        <v>450000</v>
      </c>
      <c r="H68" s="11">
        <v>450000</v>
      </c>
    </row>
    <row r="69" spans="1:8" x14ac:dyDescent="0.25">
      <c r="A69" s="9" t="s">
        <v>25</v>
      </c>
      <c r="B69" s="10" t="s">
        <v>8</v>
      </c>
      <c r="C69" s="10" t="s">
        <v>64</v>
      </c>
      <c r="D69" s="10" t="s">
        <v>112</v>
      </c>
      <c r="E69" s="10" t="s">
        <v>26</v>
      </c>
      <c r="F69" s="11">
        <v>0</v>
      </c>
      <c r="G69" s="11">
        <f t="shared" si="0"/>
        <v>450000</v>
      </c>
      <c r="H69" s="11">
        <v>450000</v>
      </c>
    </row>
    <row r="70" spans="1:8" x14ac:dyDescent="0.25">
      <c r="A70" s="9" t="s">
        <v>113</v>
      </c>
      <c r="B70" s="10" t="s">
        <v>8</v>
      </c>
      <c r="C70" s="10" t="s">
        <v>64</v>
      </c>
      <c r="D70" s="10" t="s">
        <v>114</v>
      </c>
      <c r="E70" s="10" t="s">
        <v>8</v>
      </c>
      <c r="F70" s="11">
        <v>0</v>
      </c>
      <c r="G70" s="11">
        <f t="shared" si="0"/>
        <v>500000</v>
      </c>
      <c r="H70" s="11">
        <v>500000</v>
      </c>
    </row>
    <row r="71" spans="1:8" x14ac:dyDescent="0.25">
      <c r="A71" s="9" t="s">
        <v>25</v>
      </c>
      <c r="B71" s="10" t="s">
        <v>8</v>
      </c>
      <c r="C71" s="10" t="s">
        <v>64</v>
      </c>
      <c r="D71" s="10" t="s">
        <v>114</v>
      </c>
      <c r="E71" s="10" t="s">
        <v>26</v>
      </c>
      <c r="F71" s="11">
        <v>0</v>
      </c>
      <c r="G71" s="11">
        <f t="shared" si="0"/>
        <v>500000</v>
      </c>
      <c r="H71" s="11">
        <v>500000</v>
      </c>
    </row>
    <row r="72" spans="1:8" x14ac:dyDescent="0.25">
      <c r="A72" s="9" t="s">
        <v>65</v>
      </c>
      <c r="B72" s="10" t="s">
        <v>8</v>
      </c>
      <c r="C72" s="10" t="s">
        <v>64</v>
      </c>
      <c r="D72" s="10" t="s">
        <v>66</v>
      </c>
      <c r="E72" s="10" t="s">
        <v>8</v>
      </c>
      <c r="F72" s="11">
        <v>108000</v>
      </c>
      <c r="G72" s="11">
        <f t="shared" si="0"/>
        <v>1941.7899999999936</v>
      </c>
      <c r="H72" s="11">
        <v>109941.79</v>
      </c>
    </row>
    <row r="73" spans="1:8" x14ac:dyDescent="0.25">
      <c r="A73" s="9" t="s">
        <v>25</v>
      </c>
      <c r="B73" s="10" t="s">
        <v>8</v>
      </c>
      <c r="C73" s="10" t="s">
        <v>64</v>
      </c>
      <c r="D73" s="10" t="s">
        <v>66</v>
      </c>
      <c r="E73" s="10" t="s">
        <v>26</v>
      </c>
      <c r="F73" s="11">
        <v>108000</v>
      </c>
      <c r="G73" s="11">
        <f t="shared" si="0"/>
        <v>1941.7899999999936</v>
      </c>
      <c r="H73" s="11">
        <v>109941.79</v>
      </c>
    </row>
    <row r="74" spans="1:8" x14ac:dyDescent="0.25">
      <c r="A74" s="9" t="s">
        <v>67</v>
      </c>
      <c r="B74" s="10" t="s">
        <v>8</v>
      </c>
      <c r="C74" s="10" t="s">
        <v>64</v>
      </c>
      <c r="D74" s="10" t="s">
        <v>68</v>
      </c>
      <c r="E74" s="10" t="s">
        <v>8</v>
      </c>
      <c r="F74" s="11">
        <v>2500</v>
      </c>
      <c r="G74" s="11">
        <f t="shared" si="0"/>
        <v>4396.3999999999996</v>
      </c>
      <c r="H74" s="11">
        <v>6896.4</v>
      </c>
    </row>
    <row r="75" spans="1:8" x14ac:dyDescent="0.25">
      <c r="A75" s="9" t="s">
        <v>25</v>
      </c>
      <c r="B75" s="10" t="s">
        <v>8</v>
      </c>
      <c r="C75" s="10" t="s">
        <v>64</v>
      </c>
      <c r="D75" s="10" t="s">
        <v>68</v>
      </c>
      <c r="E75" s="10" t="s">
        <v>26</v>
      </c>
      <c r="F75" s="11">
        <v>0</v>
      </c>
      <c r="G75" s="11">
        <f t="shared" si="0"/>
        <v>6896.4</v>
      </c>
      <c r="H75" s="11">
        <v>6896.4</v>
      </c>
    </row>
    <row r="76" spans="1:8" x14ac:dyDescent="0.25">
      <c r="A76" s="9" t="s">
        <v>51</v>
      </c>
      <c r="B76" s="10" t="s">
        <v>8</v>
      </c>
      <c r="C76" s="10" t="s">
        <v>64</v>
      </c>
      <c r="D76" s="10" t="s">
        <v>68</v>
      </c>
      <c r="E76" s="10" t="s">
        <v>52</v>
      </c>
      <c r="F76" s="11">
        <v>2500</v>
      </c>
      <c r="G76" s="11">
        <f t="shared" si="0"/>
        <v>-2500</v>
      </c>
      <c r="H76" s="11">
        <v>0</v>
      </c>
    </row>
    <row r="77" spans="1:8" x14ac:dyDescent="0.25">
      <c r="A77" s="9" t="s">
        <v>69</v>
      </c>
      <c r="B77" s="10" t="s">
        <v>8</v>
      </c>
      <c r="C77" s="10" t="s">
        <v>64</v>
      </c>
      <c r="D77" s="10" t="s">
        <v>70</v>
      </c>
      <c r="E77" s="10" t="s">
        <v>8</v>
      </c>
      <c r="F77" s="11">
        <v>0</v>
      </c>
      <c r="G77" s="11">
        <f t="shared" si="0"/>
        <v>3511</v>
      </c>
      <c r="H77" s="11">
        <v>3511</v>
      </c>
    </row>
    <row r="78" spans="1:8" x14ac:dyDescent="0.25">
      <c r="A78" s="9" t="s">
        <v>25</v>
      </c>
      <c r="B78" s="10" t="s">
        <v>8</v>
      </c>
      <c r="C78" s="10" t="s">
        <v>64</v>
      </c>
      <c r="D78" s="10" t="s">
        <v>70</v>
      </c>
      <c r="E78" s="10" t="s">
        <v>26</v>
      </c>
      <c r="F78" s="11">
        <v>0</v>
      </c>
      <c r="G78" s="11">
        <f t="shared" si="0"/>
        <v>3511</v>
      </c>
      <c r="H78" s="11">
        <v>3511</v>
      </c>
    </row>
    <row r="79" spans="1:8" x14ac:dyDescent="0.25">
      <c r="A79" s="9" t="s">
        <v>71</v>
      </c>
      <c r="B79" s="10" t="s">
        <v>8</v>
      </c>
      <c r="C79" s="10" t="s">
        <v>64</v>
      </c>
      <c r="D79" s="10" t="s">
        <v>72</v>
      </c>
      <c r="E79" s="10" t="s">
        <v>8</v>
      </c>
      <c r="F79" s="11">
        <v>0</v>
      </c>
      <c r="G79" s="11">
        <f t="shared" si="0"/>
        <v>78834</v>
      </c>
      <c r="H79" s="11">
        <v>78834</v>
      </c>
    </row>
    <row r="80" spans="1:8" x14ac:dyDescent="0.25">
      <c r="A80" s="9" t="s">
        <v>25</v>
      </c>
      <c r="B80" s="10" t="s">
        <v>8</v>
      </c>
      <c r="C80" s="10" t="s">
        <v>64</v>
      </c>
      <c r="D80" s="10" t="s">
        <v>72</v>
      </c>
      <c r="E80" s="10" t="s">
        <v>26</v>
      </c>
      <c r="F80" s="11">
        <v>0</v>
      </c>
      <c r="G80" s="11">
        <f t="shared" si="0"/>
        <v>78834</v>
      </c>
      <c r="H80" s="11">
        <v>78834</v>
      </c>
    </row>
    <row r="81" spans="1:8" ht="25.5" x14ac:dyDescent="0.25">
      <c r="A81" s="9" t="s">
        <v>73</v>
      </c>
      <c r="B81" s="10" t="s">
        <v>8</v>
      </c>
      <c r="C81" s="10" t="s">
        <v>64</v>
      </c>
      <c r="D81" s="10" t="s">
        <v>74</v>
      </c>
      <c r="E81" s="10" t="s">
        <v>8</v>
      </c>
      <c r="F81" s="11">
        <v>0</v>
      </c>
      <c r="G81" s="11">
        <f t="shared" si="0"/>
        <v>101100.29</v>
      </c>
      <c r="H81" s="11">
        <v>101100.29</v>
      </c>
    </row>
    <row r="82" spans="1:8" x14ac:dyDescent="0.25">
      <c r="A82" s="9" t="s">
        <v>25</v>
      </c>
      <c r="B82" s="10" t="s">
        <v>8</v>
      </c>
      <c r="C82" s="10" t="s">
        <v>64</v>
      </c>
      <c r="D82" s="10" t="s">
        <v>74</v>
      </c>
      <c r="E82" s="10" t="s">
        <v>26</v>
      </c>
      <c r="F82" s="11">
        <v>0</v>
      </c>
      <c r="G82" s="11">
        <f t="shared" si="0"/>
        <v>101100.29</v>
      </c>
      <c r="H82" s="11">
        <v>101100.29</v>
      </c>
    </row>
    <row r="83" spans="1:8" x14ac:dyDescent="0.25">
      <c r="A83" s="9" t="s">
        <v>57</v>
      </c>
      <c r="B83" s="10" t="s">
        <v>8</v>
      </c>
      <c r="C83" s="10" t="s">
        <v>64</v>
      </c>
      <c r="D83" s="10" t="s">
        <v>58</v>
      </c>
      <c r="E83" s="10" t="s">
        <v>8</v>
      </c>
      <c r="F83" s="11">
        <v>0</v>
      </c>
      <c r="G83" s="11">
        <f t="shared" si="0"/>
        <v>90951</v>
      </c>
      <c r="H83" s="11">
        <v>90951</v>
      </c>
    </row>
    <row r="84" spans="1:8" x14ac:dyDescent="0.25">
      <c r="A84" s="9" t="s">
        <v>25</v>
      </c>
      <c r="B84" s="10" t="s">
        <v>8</v>
      </c>
      <c r="C84" s="10" t="s">
        <v>64</v>
      </c>
      <c r="D84" s="10" t="s">
        <v>58</v>
      </c>
      <c r="E84" s="10" t="s">
        <v>26</v>
      </c>
      <c r="F84" s="11">
        <v>0</v>
      </c>
      <c r="G84" s="11">
        <f t="shared" ref="G84:G101" si="1">H84-F84</f>
        <v>90951</v>
      </c>
      <c r="H84" s="11">
        <v>90951</v>
      </c>
    </row>
    <row r="85" spans="1:8" x14ac:dyDescent="0.25">
      <c r="A85" s="9" t="s">
        <v>59</v>
      </c>
      <c r="B85" s="10" t="s">
        <v>8</v>
      </c>
      <c r="C85" s="10" t="s">
        <v>64</v>
      </c>
      <c r="D85" s="10" t="s">
        <v>60</v>
      </c>
      <c r="E85" s="10" t="s">
        <v>8</v>
      </c>
      <c r="F85" s="11">
        <v>0</v>
      </c>
      <c r="G85" s="11">
        <f t="shared" si="1"/>
        <v>180000</v>
      </c>
      <c r="H85" s="11">
        <v>180000</v>
      </c>
    </row>
    <row r="86" spans="1:8" x14ac:dyDescent="0.25">
      <c r="A86" s="9" t="s">
        <v>25</v>
      </c>
      <c r="B86" s="10" t="s">
        <v>8</v>
      </c>
      <c r="C86" s="10" t="s">
        <v>64</v>
      </c>
      <c r="D86" s="10" t="s">
        <v>60</v>
      </c>
      <c r="E86" s="10" t="s">
        <v>26</v>
      </c>
      <c r="F86" s="11">
        <v>0</v>
      </c>
      <c r="G86" s="11">
        <f t="shared" si="1"/>
        <v>180000</v>
      </c>
      <c r="H86" s="11">
        <v>180000</v>
      </c>
    </row>
    <row r="87" spans="1:8" ht="38.25" x14ac:dyDescent="0.25">
      <c r="A87" s="9" t="s">
        <v>75</v>
      </c>
      <c r="B87" s="10" t="s">
        <v>8</v>
      </c>
      <c r="C87" s="10" t="s">
        <v>64</v>
      </c>
      <c r="D87" s="10" t="s">
        <v>76</v>
      </c>
      <c r="E87" s="10" t="s">
        <v>8</v>
      </c>
      <c r="F87" s="11">
        <v>0</v>
      </c>
      <c r="G87" s="11">
        <f t="shared" si="1"/>
        <v>100000</v>
      </c>
      <c r="H87" s="11">
        <v>100000</v>
      </c>
    </row>
    <row r="88" spans="1:8" x14ac:dyDescent="0.25">
      <c r="A88" s="9" t="s">
        <v>25</v>
      </c>
      <c r="B88" s="10" t="s">
        <v>8</v>
      </c>
      <c r="C88" s="10" t="s">
        <v>64</v>
      </c>
      <c r="D88" s="10" t="s">
        <v>76</v>
      </c>
      <c r="E88" s="10" t="s">
        <v>26</v>
      </c>
      <c r="F88" s="11">
        <v>0</v>
      </c>
      <c r="G88" s="11">
        <f t="shared" si="1"/>
        <v>100000</v>
      </c>
      <c r="H88" s="11">
        <v>100000</v>
      </c>
    </row>
    <row r="89" spans="1:8" x14ac:dyDescent="0.25">
      <c r="A89" s="26" t="s">
        <v>77</v>
      </c>
      <c r="B89" s="27" t="s">
        <v>8</v>
      </c>
      <c r="C89" s="8" t="s">
        <v>78</v>
      </c>
      <c r="D89" s="8" t="s">
        <v>10</v>
      </c>
      <c r="E89" s="8" t="s">
        <v>8</v>
      </c>
      <c r="F89" s="6">
        <v>867400</v>
      </c>
      <c r="G89" s="6">
        <f t="shared" si="1"/>
        <v>0</v>
      </c>
      <c r="H89" s="6">
        <v>867400</v>
      </c>
    </row>
    <row r="90" spans="1:8" x14ac:dyDescent="0.25">
      <c r="A90" s="9" t="s">
        <v>79</v>
      </c>
      <c r="B90" s="10" t="s">
        <v>8</v>
      </c>
      <c r="C90" s="10" t="s">
        <v>80</v>
      </c>
      <c r="D90" s="10" t="s">
        <v>10</v>
      </c>
      <c r="E90" s="10" t="s">
        <v>8</v>
      </c>
      <c r="F90" s="11">
        <v>867400</v>
      </c>
      <c r="G90" s="11">
        <f t="shared" si="1"/>
        <v>0</v>
      </c>
      <c r="H90" s="11">
        <v>867400</v>
      </c>
    </row>
    <row r="91" spans="1:8" ht="38.25" x14ac:dyDescent="0.25">
      <c r="A91" s="9" t="s">
        <v>81</v>
      </c>
      <c r="B91" s="10" t="s">
        <v>8</v>
      </c>
      <c r="C91" s="10" t="s">
        <v>80</v>
      </c>
      <c r="D91" s="10" t="s">
        <v>82</v>
      </c>
      <c r="E91" s="10" t="s">
        <v>8</v>
      </c>
      <c r="F91" s="11">
        <v>867400</v>
      </c>
      <c r="G91" s="11">
        <f t="shared" si="1"/>
        <v>0</v>
      </c>
      <c r="H91" s="11">
        <v>867400</v>
      </c>
    </row>
    <row r="92" spans="1:8" x14ac:dyDescent="0.25">
      <c r="A92" s="9" t="s">
        <v>83</v>
      </c>
      <c r="B92" s="10" t="s">
        <v>8</v>
      </c>
      <c r="C92" s="10" t="s">
        <v>80</v>
      </c>
      <c r="D92" s="10" t="s">
        <v>82</v>
      </c>
      <c r="E92" s="10" t="s">
        <v>84</v>
      </c>
      <c r="F92" s="11">
        <v>867400</v>
      </c>
      <c r="G92" s="11">
        <f t="shared" si="1"/>
        <v>0</v>
      </c>
      <c r="H92" s="11">
        <v>867400</v>
      </c>
    </row>
    <row r="93" spans="1:8" x14ac:dyDescent="0.25">
      <c r="A93" s="26" t="s">
        <v>85</v>
      </c>
      <c r="B93" s="27" t="s">
        <v>8</v>
      </c>
      <c r="C93" s="27" t="s">
        <v>86</v>
      </c>
      <c r="D93" s="27" t="s">
        <v>10</v>
      </c>
      <c r="E93" s="27" t="s">
        <v>8</v>
      </c>
      <c r="F93" s="6">
        <v>30000</v>
      </c>
      <c r="G93" s="6">
        <f t="shared" si="1"/>
        <v>0</v>
      </c>
      <c r="H93" s="6">
        <v>30000</v>
      </c>
    </row>
    <row r="94" spans="1:8" x14ac:dyDescent="0.25">
      <c r="A94" s="9" t="s">
        <v>87</v>
      </c>
      <c r="B94" s="10" t="s">
        <v>8</v>
      </c>
      <c r="C94" s="10" t="s">
        <v>88</v>
      </c>
      <c r="D94" s="10" t="s">
        <v>10</v>
      </c>
      <c r="E94" s="10" t="s">
        <v>8</v>
      </c>
      <c r="F94" s="11">
        <v>30000</v>
      </c>
      <c r="G94" s="11">
        <f t="shared" si="1"/>
        <v>0</v>
      </c>
      <c r="H94" s="11">
        <v>30000</v>
      </c>
    </row>
    <row r="95" spans="1:8" x14ac:dyDescent="0.25">
      <c r="A95" s="9" t="s">
        <v>89</v>
      </c>
      <c r="B95" s="10" t="s">
        <v>8</v>
      </c>
      <c r="C95" s="10" t="s">
        <v>88</v>
      </c>
      <c r="D95" s="10" t="s">
        <v>90</v>
      </c>
      <c r="E95" s="10" t="s">
        <v>8</v>
      </c>
      <c r="F95" s="11">
        <v>30000</v>
      </c>
      <c r="G95" s="11">
        <f t="shared" si="1"/>
        <v>0</v>
      </c>
      <c r="H95" s="11">
        <v>30000</v>
      </c>
    </row>
    <row r="96" spans="1:8" ht="14.25" customHeight="1" x14ac:dyDescent="0.25">
      <c r="A96" s="9" t="s">
        <v>91</v>
      </c>
      <c r="B96" s="10" t="s">
        <v>8</v>
      </c>
      <c r="C96" s="10" t="s">
        <v>88</v>
      </c>
      <c r="D96" s="10" t="s">
        <v>90</v>
      </c>
      <c r="E96" s="10" t="s">
        <v>92</v>
      </c>
      <c r="F96" s="11">
        <v>30000</v>
      </c>
      <c r="G96" s="11">
        <f t="shared" si="1"/>
        <v>0</v>
      </c>
      <c r="H96" s="11">
        <v>30000</v>
      </c>
    </row>
    <row r="97" spans="1:8" hidden="1" x14ac:dyDescent="0.25">
      <c r="A97" s="26" t="s">
        <v>93</v>
      </c>
      <c r="B97" s="27" t="s">
        <v>8</v>
      </c>
      <c r="C97" s="27" t="s">
        <v>94</v>
      </c>
      <c r="D97" s="27" t="s">
        <v>10</v>
      </c>
      <c r="E97" s="27" t="s">
        <v>8</v>
      </c>
      <c r="F97" s="6">
        <v>0</v>
      </c>
      <c r="G97" s="6">
        <f t="shared" si="1"/>
        <v>0</v>
      </c>
      <c r="H97" s="6">
        <v>0</v>
      </c>
    </row>
    <row r="98" spans="1:8" hidden="1" x14ac:dyDescent="0.25">
      <c r="A98" s="26" t="s">
        <v>95</v>
      </c>
      <c r="B98" s="27" t="s">
        <v>8</v>
      </c>
      <c r="C98" s="27" t="s">
        <v>96</v>
      </c>
      <c r="D98" s="27" t="s">
        <v>10</v>
      </c>
      <c r="E98" s="27" t="s">
        <v>8</v>
      </c>
      <c r="F98" s="6">
        <v>0</v>
      </c>
      <c r="G98" s="6">
        <f t="shared" si="1"/>
        <v>0</v>
      </c>
      <c r="H98" s="6">
        <v>0</v>
      </c>
    </row>
    <row r="99" spans="1:8" hidden="1" x14ac:dyDescent="0.25">
      <c r="A99" s="26" t="s">
        <v>97</v>
      </c>
      <c r="B99" s="27" t="s">
        <v>8</v>
      </c>
      <c r="C99" s="27" t="s">
        <v>96</v>
      </c>
      <c r="D99" s="27" t="s">
        <v>98</v>
      </c>
      <c r="E99" s="27" t="s">
        <v>8</v>
      </c>
      <c r="F99" s="6">
        <v>0</v>
      </c>
      <c r="G99" s="6">
        <f t="shared" si="1"/>
        <v>0</v>
      </c>
      <c r="H99" s="6">
        <v>0</v>
      </c>
    </row>
    <row r="100" spans="1:8" hidden="1" x14ac:dyDescent="0.25">
      <c r="A100" s="26" t="s">
        <v>99</v>
      </c>
      <c r="B100" s="27" t="s">
        <v>8</v>
      </c>
      <c r="C100" s="27" t="s">
        <v>96</v>
      </c>
      <c r="D100" s="27" t="s">
        <v>98</v>
      </c>
      <c r="E100" s="27" t="s">
        <v>100</v>
      </c>
      <c r="F100" s="6">
        <v>0</v>
      </c>
      <c r="G100" s="6">
        <f t="shared" si="1"/>
        <v>0</v>
      </c>
      <c r="H100" s="6">
        <v>0</v>
      </c>
    </row>
    <row r="101" spans="1:8" ht="24" customHeight="1" x14ac:dyDescent="0.25">
      <c r="A101" s="22" t="s">
        <v>101</v>
      </c>
      <c r="B101" s="23"/>
      <c r="C101" s="23"/>
      <c r="D101" s="23"/>
      <c r="E101" s="23"/>
      <c r="F101" s="7">
        <v>3284300</v>
      </c>
      <c r="G101" s="6">
        <f t="shared" si="1"/>
        <v>4167661</v>
      </c>
      <c r="H101" s="7">
        <v>7451961</v>
      </c>
    </row>
  </sheetData>
  <mergeCells count="15">
    <mergeCell ref="A101:E101"/>
    <mergeCell ref="F17:F18"/>
    <mergeCell ref="H17:H18"/>
    <mergeCell ref="A17:A18"/>
    <mergeCell ref="B17:B18"/>
    <mergeCell ref="C17:C18"/>
    <mergeCell ref="D17:D18"/>
    <mergeCell ref="E17:E18"/>
    <mergeCell ref="G17:G18"/>
    <mergeCell ref="A7:AI7"/>
    <mergeCell ref="B2:H2"/>
    <mergeCell ref="A3:H3"/>
    <mergeCell ref="A4:H4"/>
    <mergeCell ref="A5:AG5"/>
    <mergeCell ref="A6:AG6"/>
  </mergeCells>
  <pageMargins left="0.98425196850393704" right="0.59055118110236227" top="0.78740157480314965" bottom="0.78740157480314965" header="0.39370078740157483" footer="0.39370078740157483"/>
  <pageSetup paperSize="9" scale="54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C0A5FB-96D0-4813-A63F-BCD458B755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2021-12-21T09:33:37Z</cp:lastPrinted>
  <dcterms:created xsi:type="dcterms:W3CDTF">2021-12-20T15:14:50Z</dcterms:created>
  <dcterms:modified xsi:type="dcterms:W3CDTF">2021-12-21T09:38:59Z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МО(4).xlsx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