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P:\Бюджетный отдел\БЮДЖЕТ 2021\итоговые поправки по МО за 2021 (бланк СД округа)\Алнашское\"/>
    </mc:Choice>
  </mc:AlternateContent>
  <xr:revisionPtr revIDLastSave="0" documentId="13_ncr:1_{EC8E161A-5322-4A92-BBC3-8229222A14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8" i="2" l="1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</calcChain>
</file>

<file path=xl/sharedStrings.xml><?xml version="1.0" encoding="utf-8"?>
<sst xmlns="http://schemas.openxmlformats.org/spreadsheetml/2006/main" count="523" uniqueCount="141">
  <si>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</si>
  <si>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</si>
  <si>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</si>
  <si>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</si>
  <si>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</si>
  <si>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</si>
  <si>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>Первоначальная роспись/план</t>
  </si>
  <si>
    <t>Уточненная роспись/план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</si>
  <si>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</si>
  <si>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</si>
  <si>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</si>
  <si>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</si>
  <si>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</si>
  <si>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</si>
  <si>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муниципального образования</t>
  </si>
  <si>
    <t>9900060010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</si>
  <si>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</si>
  <si>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</si>
  <si>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</si>
  <si>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</si>
  <si>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</si>
  <si>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</si>
  <si>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Аппарат органов местного самоуправления</t>
  </si>
  <si>
    <t>9900060030</t>
  </si>
  <si>
    <t xml:space="preserve">          Фонд оплаты труда учреждений</t>
  </si>
  <si>
    <t>111</t>
  </si>
  <si>
    <t xml:space="preserve">          Прочая закупка товаров, работ и услуг</t>
  </si>
  <si>
    <t>244</t>
  </si>
  <si>
    <t xml:space="preserve">          Закупка энергетических ресурсов</t>
  </si>
  <si>
    <t>247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</si>
  <si>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</si>
  <si>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</si>
  <si>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Уплата прочих налогов, сборов</t>
  </si>
  <si>
    <t>852</t>
  </si>
  <si>
    <t xml:space="preserve">        налог на имущество организаций (за счет средств местного бюджета)</t>
  </si>
  <si>
    <t>9900063600</t>
  </si>
  <si>
    <t xml:space="preserve">          Уплата налога на имущество организаций и земельного налога</t>
  </si>
  <si>
    <t>851</t>
  </si>
  <si>
    <t xml:space="preserve">      Другие общегосударственные вопросы</t>
  </si>
  <si>
    <t>0113</t>
  </si>
  <si>
    <t xml:space="preserve">        проведение выборов</t>
  </si>
  <si>
    <t>9900060060</t>
  </si>
  <si>
    <t xml:space="preserve">        Выполнение других обязательств муниципального образования</t>
  </si>
  <si>
    <t>9900062710</t>
  </si>
  <si>
    <t xml:space="preserve">        Расходы за счет безвозмездных поступлений</t>
  </si>
  <si>
    <t>9900063300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</si>
  <si>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</si>
  <si>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</si>
  <si>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</si>
  <si>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</si>
  <si>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Обеспечение первичных мер пожарной безопасности</t>
  </si>
  <si>
    <t>9900061910</t>
  </si>
  <si>
    <t xml:space="preserve">          Премии и гранты</t>
  </si>
  <si>
    <t>350</t>
  </si>
  <si>
    <t xml:space="preserve">        Развитие противопожарного водоснабжения</t>
  </si>
  <si>
    <t>9900061990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</si>
  <si>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</si>
  <si>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</si>
  <si>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Мероприятия, напрвленные на организацию охраны общественного порядка на территории района, оказание поддержки гражданам и ихи объединениям участвующим в охране общественного порядка, создание условий для деятельности народных дружин (софинансирование)</t>
  </si>
  <si>
    <t>99000S7480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</si>
  <si>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</si>
  <si>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</si>
  <si>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</si>
  <si>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</si>
  <si>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Мероприятия направленные на обеспечение безопасности на водных объектах</t>
  </si>
  <si>
    <t>9900061960</t>
  </si>
  <si>
    <t xml:space="preserve">      Дорожное хозяйство (дорожные фонды)</t>
  </si>
  <si>
    <t>0409</t>
  </si>
  <si>
    <t xml:space="preserve">        Уличное освещение</t>
  </si>
  <si>
    <t>9900062300</t>
  </si>
  <si>
    <t xml:space="preserve">        Капитальный ремонт, ремонт и содержание автомобильных дорог общего пользования местного значения (Дорожный фонд)</t>
  </si>
  <si>
    <t>9900062500</t>
  </si>
  <si>
    <t xml:space="preserve">        Содержание ДФ (за счет прочих доходов)</t>
  </si>
  <si>
    <t>9900062510</t>
  </si>
  <si>
    <t xml:space="preserve">        Зимнее содержание дорог общего пользования</t>
  </si>
  <si>
    <t>9900062530</t>
  </si>
  <si>
    <t xml:space="preserve">        Реализация проектов инициативного бюджетирования в муниципальных образованиях в Алнашском районе. на софинансирование которых предусмотрена субсидия из бюджета Удмуртской Республики</t>
  </si>
  <si>
    <t>99000S8810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</si>
  <si>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</si>
  <si>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</si>
  <si>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</si>
  <si>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</si>
  <si>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Прочие мероприятия по благоустройству</t>
  </si>
  <si>
    <t>9900062330</t>
  </si>
  <si>
    <t xml:space="preserve">        Содержание мест захоронений</t>
  </si>
  <si>
    <t>9900062340</t>
  </si>
  <si>
    <t xml:space="preserve">        Детские площадки</t>
  </si>
  <si>
    <t>9900062360</t>
  </si>
  <si>
    <t xml:space="preserve">        Благоустройство родников</t>
  </si>
  <si>
    <t>9900062380</t>
  </si>
  <si>
    <t xml:space="preserve">        Комплексное благоустройство</t>
  </si>
  <si>
    <t>9900062390</t>
  </si>
  <si>
    <t xml:space="preserve">        Дотация на сбалансированность по распоряжениям Правительства УР №276-Р от 22.03 2021г.№62-Р от 28.01.2021г</t>
  </si>
  <si>
    <t>9900062712</t>
  </si>
  <si>
    <t xml:space="preserve">        Субсидии на формирование современной городской среды (софинансирование)</t>
  </si>
  <si>
    <t>99000S5550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</si>
  <si>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</si>
  <si>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</si>
  <si>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</si>
  <si>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</si>
  <si>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</si>
  <si>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9900063040</t>
  </si>
  <si>
    <t xml:space="preserve">          Иные межбюджетные трансферты</t>
  </si>
  <si>
    <t>540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</si>
  <si>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</si>
  <si>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</si>
  <si>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</si>
  <si>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</si>
  <si>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муниципальных служащих</t>
  </si>
  <si>
    <t>9900061710</t>
  </si>
  <si>
    <t xml:space="preserve">          Иные пенсии, социальные доплаты к пенсиям</t>
  </si>
  <si>
    <t>312</t>
  </si>
  <si>
    <t xml:space="preserve">    Вспомогательный</t>
  </si>
  <si>
    <t>9900</t>
  </si>
  <si>
    <t xml:space="preserve">      Условно  утверждённые расходы</t>
  </si>
  <si>
    <t>9999</t>
  </si>
  <si>
    <t xml:space="preserve">        Условно - утвержденные расходы</t>
  </si>
  <si>
    <t>9900063500</t>
  </si>
  <si>
    <t xml:space="preserve">          Условно утвержденные расходы</t>
  </si>
  <si>
    <t>999</t>
  </si>
  <si>
    <t>ВСЕГО РАСХОДОВ:</t>
  </si>
  <si>
    <t>поправки</t>
  </si>
  <si>
    <t>Предельные ассигнования из бюджета муниципального образования "Алнашское" на 2021 год и плановый период 2022 и 2023 годов по разделам, подразделам ,целевым статьям, группам  видов расходов классификации расходов бюджетов Российской Федерации</t>
  </si>
  <si>
    <t xml:space="preserve">        Поощрение по итогам оценки эффективности деятельности</t>
  </si>
  <si>
    <t>9900005580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</si>
  <si>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</si>
  <si>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</si>
  <si>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</si>
  <si>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</si>
  <si>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учёта на территориях, где отсутствуют военные комиссариаты</t>
  </si>
  <si>
    <t>9900051180</t>
  </si>
  <si>
    <t xml:space="preserve">        Мероприятия, напрвленные на организацию охраны общественного порядка на территории района, оказание поддержки гражданам и ихи объединениям участвующим в охране общественного порядка, создание условий для деятельности народных дружин</t>
  </si>
  <si>
    <t>9900007480</t>
  </si>
  <si>
    <t xml:space="preserve">        Комплекс работ по содержанию автомобильных дорог, приобретение дорожной техники</t>
  </si>
  <si>
    <t>9900001380</t>
  </si>
  <si>
    <t xml:space="preserve">        Реализация проектов инициативного бюджетирования</t>
  </si>
  <si>
    <t>9900008810</t>
  </si>
  <si>
    <t xml:space="preserve">        Субсидии на формирование современной городской среды</t>
  </si>
  <si>
    <t>990F255550</t>
  </si>
  <si>
    <t>Дефицит</t>
  </si>
  <si>
    <t>Приложение 2                                                                                                                                   к решению Совета депутатов МО "Муниципальный округ Алнашский район Удмуртской Республики"    "О внесении изменений в решение "О бюджете МО "Алнашское" на 2021 год и плановый период 2022 и 2023 годов"                                                                           от            12.2021г.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</si>
</sst>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6" fillId="0" borderId="1"/>
    <xf numFmtId="0" fontId="6" fillId="0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4" fontId="3" fillId="0" borderId="2" xfId="9" applyNumberFormat="1" applyFill="1" applyProtection="1">
      <alignment horizontal="right" vertical="top" shrinkToFit="1"/>
    </xf>
    <xf numFmtId="4" fontId="3" fillId="0" borderId="3" xfId="9" applyNumberFormat="1" applyFill="1" applyBorder="1" applyProtection="1">
      <alignment horizontal="right" vertical="top" shrinkToFit="1"/>
    </xf>
    <xf numFmtId="4" fontId="3" fillId="0" borderId="3" xfId="12" applyNumberFormat="1" applyFill="1" applyBorder="1" applyProtection="1">
      <alignment horizontal="right" vertical="top" shrinkToFit="1"/>
    </xf>
    <xf numFmtId="0" fontId="0" fillId="0" borderId="4" xfId="0" applyBorder="1" applyProtection="1">
      <protection locked="0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1" fontId="8" fillId="0" borderId="2" xfId="8" applyNumberFormat="1" applyFont="1" applyProtection="1">
      <alignment horizontal="center" vertical="top" shrinkToFi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0" fillId="0" borderId="0" xfId="0" applyAlignment="1" applyProtection="1">
      <alignment horizontal="right" vertical="center" wrapText="1"/>
      <protection locked="0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3" fillId="0" borderId="3" xfId="11" applyNumberFormat="1" applyBorder="1" applyProtection="1">
      <alignment horizontal="left"/>
    </xf>
    <xf numFmtId="0" fontId="3" fillId="0" borderId="3" xfId="11" applyBorder="1">
      <alignment horizontal="lef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</cellXfs>
  <cellStyles count="29">
    <cellStyle name="br" xfId="17" xr:uid="{00000000-0005-0000-0000-000000000000}"/>
    <cellStyle name="br 2" xfId="28" xr:uid="{28AED2D7-8B80-4141-9462-7D6CAA0B373B}"/>
    <cellStyle name="col" xfId="16" xr:uid="{00000000-0005-0000-0000-000001000000}"/>
    <cellStyle name="col 2" xfId="27" xr:uid="{D7B0DEF5-2B13-4A6A-9F10-2A10E1AF6AA4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tr 2" xfId="26" xr:uid="{09647C27-94D0-420B-9324-0BCE0DD6611E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  <cellStyle name="Обычный 2" xfId="25" xr:uid="{5475F625-2D29-4170-9883-E11E453CBDB3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118"/>
  <sheetViews>
    <sheetView showGridLines="0" tabSelected="1" zoomScaleSheetLayoutView="100" workbookViewId="0">
      <pane ySplit="8" topLeftCell="A82" activePane="bottomLeft" state="frozen"/>
      <selection pane="bottomLeft" activeCell="A3" sqref="A3:H3"/>
    </sheetView>
  </sheetViews>
  <sheetFormatPr defaultRowHeight="15" x14ac:dyDescent="0.25"/>
  <cols>
    <col min="1" max="1" width="86" style="1" customWidth="1"/>
    <col min="2" max="2" width="8" style="1" hidden="1" customWidth="1"/>
    <col min="3" max="3" width="7.7109375" style="1" customWidth="1"/>
    <col min="4" max="4" width="12.140625" style="1" customWidth="1"/>
    <col min="5" max="5" width="7" style="1" customWidth="1"/>
    <col min="6" max="8" width="14.7109375" style="1" customWidth="1"/>
    <col min="9" max="16" width="9.140625" style="1" hidden="1"/>
    <col min="17" max="16384" width="9.140625" style="1"/>
  </cols>
  <sheetData>
    <row r="2" spans="1:16" ht="79.5" customHeight="1" x14ac:dyDescent="0.25">
      <c r="C2" s="20" t="s">
        <v>140</v>
      </c>
      <c r="D2" s="20"/>
      <c r="E2" s="20"/>
      <c r="F2" s="20"/>
      <c r="G2" s="20"/>
      <c r="H2" s="20"/>
    </row>
    <row r="3" spans="1:16" ht="13.5" customHeight="1" x14ac:dyDescent="0.25">
      <c r="A3" s="21"/>
      <c r="B3" s="22"/>
      <c r="C3" s="22"/>
      <c r="D3" s="22"/>
      <c r="E3" s="22"/>
      <c r="F3" s="22"/>
      <c r="G3" s="22"/>
      <c r="H3" s="22"/>
      <c r="I3" s="2"/>
      <c r="J3" s="3"/>
      <c r="K3" s="3"/>
      <c r="L3" s="3"/>
      <c r="M3" s="3"/>
      <c r="N3" s="3"/>
      <c r="O3" s="3"/>
      <c r="P3" s="3"/>
    </row>
    <row r="4" spans="1:16" ht="0.75" hidden="1" customHeight="1" x14ac:dyDescent="0.25">
      <c r="A4" s="4"/>
      <c r="B4" s="5"/>
      <c r="C4" s="5"/>
      <c r="D4" s="5"/>
      <c r="E4" s="5"/>
      <c r="F4" s="5"/>
      <c r="G4" s="5"/>
      <c r="H4" s="5"/>
      <c r="I4" s="4"/>
      <c r="J4" s="3"/>
      <c r="K4" s="3"/>
      <c r="L4" s="3"/>
      <c r="M4" s="3"/>
      <c r="N4" s="3"/>
      <c r="O4" s="3"/>
      <c r="P4" s="3"/>
    </row>
    <row r="5" spans="1:16" ht="15" hidden="1" customHeight="1" x14ac:dyDescent="0.25">
      <c r="A5" s="21"/>
      <c r="B5" s="22"/>
      <c r="C5" s="22"/>
      <c r="D5" s="22"/>
      <c r="E5" s="22"/>
      <c r="F5" s="22"/>
      <c r="G5" s="22"/>
      <c r="H5" s="22"/>
      <c r="I5" s="2"/>
      <c r="J5" s="3"/>
      <c r="K5" s="3"/>
      <c r="L5" s="3"/>
      <c r="M5" s="3"/>
      <c r="N5" s="3"/>
      <c r="O5" s="3"/>
      <c r="P5" s="3"/>
    </row>
    <row r="6" spans="1:16" ht="41.25" customHeight="1" x14ac:dyDescent="0.25">
      <c r="A6" s="23" t="s">
        <v>122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5.75" customHeight="1" x14ac:dyDescent="0.25">
      <c r="A7" s="25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6" ht="12.75" customHeight="1" x14ac:dyDescent="0.25">
      <c r="A8" s="18" t="s">
        <v>0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</row>
    <row r="9" spans="1:16" ht="0.7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ht="15" hidden="1" customHeight="1" x14ac:dyDescent="0.25">
      <c r="A10" s="16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hidden="1" x14ac:dyDescent="0.25"/>
    <row r="12" spans="1:16" hidden="1" x14ac:dyDescent="0.25"/>
    <row r="13" spans="1:16" x14ac:dyDescent="0.25">
      <c r="A13" s="29" t="s">
        <v>1</v>
      </c>
      <c r="B13" s="29" t="s">
        <v>2</v>
      </c>
      <c r="C13" s="29" t="s">
        <v>3</v>
      </c>
      <c r="D13" s="29" t="s">
        <v>4</v>
      </c>
      <c r="E13" s="29" t="s">
        <v>5</v>
      </c>
      <c r="F13" s="29" t="s">
        <v>6</v>
      </c>
      <c r="G13" s="29" t="s">
        <v>121</v>
      </c>
      <c r="H13" s="29" t="s">
        <v>7</v>
      </c>
    </row>
    <row r="14" spans="1:16" ht="26.25" customHeight="1" x14ac:dyDescent="0.25">
      <c r="A14" s="30"/>
      <c r="B14" s="30"/>
      <c r="C14" s="30"/>
      <c r="D14" s="30"/>
      <c r="E14" s="30"/>
      <c r="F14" s="30"/>
      <c r="G14" s="30"/>
      <c r="H14" s="30"/>
    </row>
    <row r="15" spans="1:16" x14ac:dyDescent="0.25">
      <c r="A15" s="10" t="s">
        <v>8</v>
      </c>
      <c r="B15" s="15" t="s">
        <v>9</v>
      </c>
      <c r="C15" s="15" t="s">
        <v>10</v>
      </c>
      <c r="D15" s="15" t="s">
        <v>11</v>
      </c>
      <c r="E15" s="15" t="s">
        <v>9</v>
      </c>
      <c r="F15" s="6">
        <v>2581100</v>
      </c>
      <c r="G15" s="6">
        <f>H15-F15</f>
        <v>384980.95999999996</v>
      </c>
      <c r="H15" s="6">
        <v>2966080.96</v>
      </c>
    </row>
    <row r="16" spans="1:16" ht="25.5" x14ac:dyDescent="0.25">
      <c r="A16" s="12" t="s">
        <v>12</v>
      </c>
      <c r="B16" s="13" t="s">
        <v>9</v>
      </c>
      <c r="C16" s="13" t="s">
        <v>13</v>
      </c>
      <c r="D16" s="13" t="s">
        <v>11</v>
      </c>
      <c r="E16" s="13" t="s">
        <v>9</v>
      </c>
      <c r="F16" s="14">
        <v>660600</v>
      </c>
      <c r="G16" s="14">
        <f t="shared" ref="G16:G79" si="0">H16-F16</f>
        <v>120355.95999999996</v>
      </c>
      <c r="H16" s="14">
        <v>780955.96</v>
      </c>
    </row>
    <row r="17" spans="1:8" x14ac:dyDescent="0.25">
      <c r="A17" s="12" t="s">
        <v>14</v>
      </c>
      <c r="B17" s="13" t="s">
        <v>9</v>
      </c>
      <c r="C17" s="13" t="s">
        <v>13</v>
      </c>
      <c r="D17" s="13" t="s">
        <v>15</v>
      </c>
      <c r="E17" s="13" t="s">
        <v>9</v>
      </c>
      <c r="F17" s="14">
        <v>660600</v>
      </c>
      <c r="G17" s="14">
        <f t="shared" si="0"/>
        <v>120355.95999999996</v>
      </c>
      <c r="H17" s="14">
        <v>780955.96</v>
      </c>
    </row>
    <row r="18" spans="1:8" x14ac:dyDescent="0.25">
      <c r="A18" s="12" t="s">
        <v>16</v>
      </c>
      <c r="B18" s="13" t="s">
        <v>9</v>
      </c>
      <c r="C18" s="13" t="s">
        <v>13</v>
      </c>
      <c r="D18" s="13" t="s">
        <v>15</v>
      </c>
      <c r="E18" s="13" t="s">
        <v>17</v>
      </c>
      <c r="F18" s="14">
        <v>507400</v>
      </c>
      <c r="G18" s="14">
        <f t="shared" si="0"/>
        <v>93340.359999999986</v>
      </c>
      <c r="H18" s="14">
        <v>600740.36</v>
      </c>
    </row>
    <row r="19" spans="1:8" ht="25.5" x14ac:dyDescent="0.25">
      <c r="A19" s="12" t="s">
        <v>18</v>
      </c>
      <c r="B19" s="13" t="s">
        <v>9</v>
      </c>
      <c r="C19" s="13" t="s">
        <v>13</v>
      </c>
      <c r="D19" s="13" t="s">
        <v>15</v>
      </c>
      <c r="E19" s="13" t="s">
        <v>19</v>
      </c>
      <c r="F19" s="14">
        <v>153200</v>
      </c>
      <c r="G19" s="14">
        <f t="shared" si="0"/>
        <v>27015.600000000006</v>
      </c>
      <c r="H19" s="14">
        <v>180215.6</v>
      </c>
    </row>
    <row r="20" spans="1:8" ht="25.5" x14ac:dyDescent="0.25">
      <c r="A20" s="12" t="s">
        <v>20</v>
      </c>
      <c r="B20" s="13" t="s">
        <v>9</v>
      </c>
      <c r="C20" s="13" t="s">
        <v>21</v>
      </c>
      <c r="D20" s="13" t="s">
        <v>11</v>
      </c>
      <c r="E20" s="13" t="s">
        <v>9</v>
      </c>
      <c r="F20" s="14">
        <v>1920500</v>
      </c>
      <c r="G20" s="14">
        <f t="shared" si="0"/>
        <v>149761</v>
      </c>
      <c r="H20" s="14">
        <v>2070261</v>
      </c>
    </row>
    <row r="21" spans="1:8" x14ac:dyDescent="0.25">
      <c r="A21" s="12" t="s">
        <v>22</v>
      </c>
      <c r="B21" s="13" t="s">
        <v>9</v>
      </c>
      <c r="C21" s="13" t="s">
        <v>21</v>
      </c>
      <c r="D21" s="13" t="s">
        <v>23</v>
      </c>
      <c r="E21" s="13" t="s">
        <v>9</v>
      </c>
      <c r="F21" s="14">
        <v>1920500</v>
      </c>
      <c r="G21" s="14">
        <f t="shared" si="0"/>
        <v>149761</v>
      </c>
      <c r="H21" s="14">
        <v>2070261</v>
      </c>
    </row>
    <row r="22" spans="1:8" x14ac:dyDescent="0.25">
      <c r="A22" s="12" t="s">
        <v>24</v>
      </c>
      <c r="B22" s="13" t="s">
        <v>9</v>
      </c>
      <c r="C22" s="13" t="s">
        <v>21</v>
      </c>
      <c r="D22" s="13" t="s">
        <v>23</v>
      </c>
      <c r="E22" s="13" t="s">
        <v>25</v>
      </c>
      <c r="F22" s="14">
        <v>0</v>
      </c>
      <c r="G22" s="14">
        <f t="shared" si="0"/>
        <v>0</v>
      </c>
      <c r="H22" s="14">
        <v>0</v>
      </c>
    </row>
    <row r="23" spans="1:8" x14ac:dyDescent="0.25">
      <c r="A23" s="12" t="s">
        <v>16</v>
      </c>
      <c r="B23" s="13" t="s">
        <v>9</v>
      </c>
      <c r="C23" s="13" t="s">
        <v>21</v>
      </c>
      <c r="D23" s="13" t="s">
        <v>23</v>
      </c>
      <c r="E23" s="13" t="s">
        <v>17</v>
      </c>
      <c r="F23" s="14">
        <v>1398200</v>
      </c>
      <c r="G23" s="14">
        <f t="shared" si="0"/>
        <v>154915.75</v>
      </c>
      <c r="H23" s="14">
        <v>1553115.75</v>
      </c>
    </row>
    <row r="24" spans="1:8" ht="25.5" x14ac:dyDescent="0.25">
      <c r="A24" s="12" t="s">
        <v>18</v>
      </c>
      <c r="B24" s="13" t="s">
        <v>9</v>
      </c>
      <c r="C24" s="13" t="s">
        <v>21</v>
      </c>
      <c r="D24" s="13" t="s">
        <v>23</v>
      </c>
      <c r="E24" s="13" t="s">
        <v>19</v>
      </c>
      <c r="F24" s="14">
        <v>422300</v>
      </c>
      <c r="G24" s="14">
        <f t="shared" si="0"/>
        <v>-4684.0499999999884</v>
      </c>
      <c r="H24" s="14">
        <v>417615.95</v>
      </c>
    </row>
    <row r="25" spans="1:8" x14ac:dyDescent="0.25">
      <c r="A25" s="12" t="s">
        <v>26</v>
      </c>
      <c r="B25" s="13" t="s">
        <v>9</v>
      </c>
      <c r="C25" s="13" t="s">
        <v>21</v>
      </c>
      <c r="D25" s="13" t="s">
        <v>23</v>
      </c>
      <c r="E25" s="13" t="s">
        <v>27</v>
      </c>
      <c r="F25" s="14">
        <v>46600</v>
      </c>
      <c r="G25" s="14">
        <f t="shared" si="0"/>
        <v>-2689.4400000000023</v>
      </c>
      <c r="H25" s="14">
        <v>43910.559999999998</v>
      </c>
    </row>
    <row r="26" spans="1:8" x14ac:dyDescent="0.25">
      <c r="A26" s="12" t="s">
        <v>28</v>
      </c>
      <c r="B26" s="13" t="s">
        <v>9</v>
      </c>
      <c r="C26" s="13" t="s">
        <v>21</v>
      </c>
      <c r="D26" s="13" t="s">
        <v>23</v>
      </c>
      <c r="E26" s="13" t="s">
        <v>29</v>
      </c>
      <c r="F26" s="14">
        <v>51000</v>
      </c>
      <c r="G26" s="14">
        <f t="shared" si="0"/>
        <v>-1862.260000000002</v>
      </c>
      <c r="H26" s="14">
        <v>49137.74</v>
      </c>
    </row>
    <row r="27" spans="1:8" ht="1.5" customHeight="1" x14ac:dyDescent="0.25">
      <c r="A27" s="12" t="s">
        <v>30</v>
      </c>
      <c r="B27" s="13" t="s">
        <v>9</v>
      </c>
      <c r="C27" s="13" t="s">
        <v>21</v>
      </c>
      <c r="D27" s="13" t="s">
        <v>23</v>
      </c>
      <c r="E27" s="13" t="s">
        <v>31</v>
      </c>
      <c r="F27" s="14">
        <v>0</v>
      </c>
      <c r="G27" s="14">
        <f t="shared" si="0"/>
        <v>0</v>
      </c>
      <c r="H27" s="14">
        <v>0</v>
      </c>
    </row>
    <row r="28" spans="1:8" ht="13.5" customHeight="1" x14ac:dyDescent="0.25">
      <c r="A28" s="12" t="s">
        <v>32</v>
      </c>
      <c r="B28" s="13" t="s">
        <v>9</v>
      </c>
      <c r="C28" s="13" t="s">
        <v>21</v>
      </c>
      <c r="D28" s="13" t="s">
        <v>23</v>
      </c>
      <c r="E28" s="13" t="s">
        <v>33</v>
      </c>
      <c r="F28" s="14">
        <v>2400</v>
      </c>
      <c r="G28" s="14">
        <f t="shared" si="0"/>
        <v>4081</v>
      </c>
      <c r="H28" s="14">
        <v>6481</v>
      </c>
    </row>
    <row r="29" spans="1:8" hidden="1" x14ac:dyDescent="0.25">
      <c r="A29" s="12" t="s">
        <v>34</v>
      </c>
      <c r="B29" s="13" t="s">
        <v>9</v>
      </c>
      <c r="C29" s="13" t="s">
        <v>21</v>
      </c>
      <c r="D29" s="13" t="s">
        <v>35</v>
      </c>
      <c r="E29" s="13" t="s">
        <v>9</v>
      </c>
      <c r="F29" s="14">
        <v>0</v>
      </c>
      <c r="G29" s="14">
        <f t="shared" si="0"/>
        <v>0</v>
      </c>
      <c r="H29" s="14">
        <v>0</v>
      </c>
    </row>
    <row r="30" spans="1:8" hidden="1" x14ac:dyDescent="0.25">
      <c r="A30" s="12" t="s">
        <v>36</v>
      </c>
      <c r="B30" s="13" t="s">
        <v>9</v>
      </c>
      <c r="C30" s="13" t="s">
        <v>21</v>
      </c>
      <c r="D30" s="13" t="s">
        <v>35</v>
      </c>
      <c r="E30" s="13" t="s">
        <v>37</v>
      </c>
      <c r="F30" s="14">
        <v>0</v>
      </c>
      <c r="G30" s="14">
        <f t="shared" si="0"/>
        <v>0</v>
      </c>
      <c r="H30" s="14">
        <v>0</v>
      </c>
    </row>
    <row r="31" spans="1:8" x14ac:dyDescent="0.25">
      <c r="A31" s="12" t="s">
        <v>38</v>
      </c>
      <c r="B31" s="13" t="s">
        <v>9</v>
      </c>
      <c r="C31" s="13" t="s">
        <v>39</v>
      </c>
      <c r="D31" s="13" t="s">
        <v>11</v>
      </c>
      <c r="E31" s="13" t="s">
        <v>9</v>
      </c>
      <c r="F31" s="14">
        <v>0</v>
      </c>
      <c r="G31" s="14">
        <f t="shared" si="0"/>
        <v>114864</v>
      </c>
      <c r="H31" s="14">
        <v>114864</v>
      </c>
    </row>
    <row r="32" spans="1:8" x14ac:dyDescent="0.25">
      <c r="A32" s="12" t="s">
        <v>123</v>
      </c>
      <c r="B32" s="13" t="s">
        <v>9</v>
      </c>
      <c r="C32" s="13" t="s">
        <v>39</v>
      </c>
      <c r="D32" s="13" t="s">
        <v>124</v>
      </c>
      <c r="E32" s="13" t="s">
        <v>9</v>
      </c>
      <c r="F32" s="14">
        <v>0</v>
      </c>
      <c r="G32" s="14">
        <f t="shared" si="0"/>
        <v>53570</v>
      </c>
      <c r="H32" s="14">
        <v>53570</v>
      </c>
    </row>
    <row r="33" spans="1:8" x14ac:dyDescent="0.25">
      <c r="A33" s="12" t="s">
        <v>16</v>
      </c>
      <c r="B33" s="13" t="s">
        <v>9</v>
      </c>
      <c r="C33" s="13" t="s">
        <v>39</v>
      </c>
      <c r="D33" s="13" t="s">
        <v>124</v>
      </c>
      <c r="E33" s="13" t="s">
        <v>17</v>
      </c>
      <c r="F33" s="14">
        <v>0</v>
      </c>
      <c r="G33" s="14">
        <f t="shared" si="0"/>
        <v>41144.39</v>
      </c>
      <c r="H33" s="14">
        <v>41144.39</v>
      </c>
    </row>
    <row r="34" spans="1:8" ht="25.5" x14ac:dyDescent="0.25">
      <c r="A34" s="12" t="s">
        <v>18</v>
      </c>
      <c r="B34" s="13" t="s">
        <v>9</v>
      </c>
      <c r="C34" s="13" t="s">
        <v>39</v>
      </c>
      <c r="D34" s="13" t="s">
        <v>124</v>
      </c>
      <c r="E34" s="13" t="s">
        <v>19</v>
      </c>
      <c r="F34" s="14">
        <v>0</v>
      </c>
      <c r="G34" s="14">
        <f t="shared" si="0"/>
        <v>12425.61</v>
      </c>
      <c r="H34" s="14">
        <v>12425.61</v>
      </c>
    </row>
    <row r="35" spans="1:8" x14ac:dyDescent="0.25">
      <c r="A35" s="12" t="s">
        <v>40</v>
      </c>
      <c r="B35" s="13" t="s">
        <v>9</v>
      </c>
      <c r="C35" s="13" t="s">
        <v>39</v>
      </c>
      <c r="D35" s="13" t="s">
        <v>41</v>
      </c>
      <c r="E35" s="13" t="s">
        <v>9</v>
      </c>
      <c r="F35" s="14">
        <v>0</v>
      </c>
      <c r="G35" s="14">
        <f t="shared" si="0"/>
        <v>5894</v>
      </c>
      <c r="H35" s="14">
        <v>5894</v>
      </c>
    </row>
    <row r="36" spans="1:8" x14ac:dyDescent="0.25">
      <c r="A36" s="12" t="s">
        <v>26</v>
      </c>
      <c r="B36" s="13" t="s">
        <v>9</v>
      </c>
      <c r="C36" s="13" t="s">
        <v>39</v>
      </c>
      <c r="D36" s="13" t="s">
        <v>41</v>
      </c>
      <c r="E36" s="13" t="s">
        <v>27</v>
      </c>
      <c r="F36" s="14">
        <v>0</v>
      </c>
      <c r="G36" s="14">
        <f t="shared" si="0"/>
        <v>5894</v>
      </c>
      <c r="H36" s="14">
        <v>5894</v>
      </c>
    </row>
    <row r="37" spans="1:8" x14ac:dyDescent="0.25">
      <c r="A37" s="12" t="s">
        <v>42</v>
      </c>
      <c r="B37" s="13" t="s">
        <v>9</v>
      </c>
      <c r="C37" s="13" t="s">
        <v>39</v>
      </c>
      <c r="D37" s="13" t="s">
        <v>43</v>
      </c>
      <c r="E37" s="13" t="s">
        <v>9</v>
      </c>
      <c r="F37" s="14">
        <v>0</v>
      </c>
      <c r="G37" s="14">
        <f t="shared" si="0"/>
        <v>45400</v>
      </c>
      <c r="H37" s="14">
        <v>45400</v>
      </c>
    </row>
    <row r="38" spans="1:8" x14ac:dyDescent="0.25">
      <c r="A38" s="12" t="s">
        <v>26</v>
      </c>
      <c r="B38" s="13" t="s">
        <v>9</v>
      </c>
      <c r="C38" s="13" t="s">
        <v>39</v>
      </c>
      <c r="D38" s="13" t="s">
        <v>43</v>
      </c>
      <c r="E38" s="13" t="s">
        <v>27</v>
      </c>
      <c r="F38" s="14">
        <v>0</v>
      </c>
      <c r="G38" s="14">
        <f t="shared" si="0"/>
        <v>45400</v>
      </c>
      <c r="H38" s="14">
        <v>45400</v>
      </c>
    </row>
    <row r="39" spans="1:8" x14ac:dyDescent="0.25">
      <c r="A39" s="12" t="s">
        <v>44</v>
      </c>
      <c r="B39" s="13" t="s">
        <v>9</v>
      </c>
      <c r="C39" s="13" t="s">
        <v>39</v>
      </c>
      <c r="D39" s="13" t="s">
        <v>45</v>
      </c>
      <c r="E39" s="13" t="s">
        <v>9</v>
      </c>
      <c r="F39" s="14">
        <v>0</v>
      </c>
      <c r="G39" s="14">
        <f t="shared" si="0"/>
        <v>10000</v>
      </c>
      <c r="H39" s="14">
        <v>10000</v>
      </c>
    </row>
    <row r="40" spans="1:8" x14ac:dyDescent="0.25">
      <c r="A40" s="12" t="s">
        <v>26</v>
      </c>
      <c r="B40" s="13" t="s">
        <v>9</v>
      </c>
      <c r="C40" s="13" t="s">
        <v>39</v>
      </c>
      <c r="D40" s="13" t="s">
        <v>45</v>
      </c>
      <c r="E40" s="13" t="s">
        <v>27</v>
      </c>
      <c r="F40" s="14">
        <v>0</v>
      </c>
      <c r="G40" s="14">
        <f t="shared" si="0"/>
        <v>10000</v>
      </c>
      <c r="H40" s="14">
        <v>10000</v>
      </c>
    </row>
    <row r="41" spans="1:8" x14ac:dyDescent="0.25">
      <c r="A41" s="10" t="s">
        <v>125</v>
      </c>
      <c r="B41" s="15" t="s">
        <v>9</v>
      </c>
      <c r="C41" s="15" t="s">
        <v>126</v>
      </c>
      <c r="D41" s="15" t="s">
        <v>11</v>
      </c>
      <c r="E41" s="15" t="s">
        <v>9</v>
      </c>
      <c r="F41" s="6">
        <v>255900</v>
      </c>
      <c r="G41" s="6">
        <f t="shared" si="0"/>
        <v>0</v>
      </c>
      <c r="H41" s="6">
        <v>255900</v>
      </c>
    </row>
    <row r="42" spans="1:8" x14ac:dyDescent="0.25">
      <c r="A42" s="12" t="s">
        <v>127</v>
      </c>
      <c r="B42" s="13" t="s">
        <v>9</v>
      </c>
      <c r="C42" s="13" t="s">
        <v>128</v>
      </c>
      <c r="D42" s="13" t="s">
        <v>11</v>
      </c>
      <c r="E42" s="13" t="s">
        <v>9</v>
      </c>
      <c r="F42" s="14">
        <v>255900</v>
      </c>
      <c r="G42" s="14">
        <f t="shared" si="0"/>
        <v>0</v>
      </c>
      <c r="H42" s="14">
        <v>255900</v>
      </c>
    </row>
    <row r="43" spans="1:8" ht="25.5" x14ac:dyDescent="0.25">
      <c r="A43" s="12" t="s">
        <v>129</v>
      </c>
      <c r="B43" s="13" t="s">
        <v>9</v>
      </c>
      <c r="C43" s="13" t="s">
        <v>128</v>
      </c>
      <c r="D43" s="13" t="s">
        <v>130</v>
      </c>
      <c r="E43" s="13" t="s">
        <v>9</v>
      </c>
      <c r="F43" s="14">
        <v>255900</v>
      </c>
      <c r="G43" s="14">
        <f t="shared" si="0"/>
        <v>0</v>
      </c>
      <c r="H43" s="14">
        <v>255900</v>
      </c>
    </row>
    <row r="44" spans="1:8" x14ac:dyDescent="0.25">
      <c r="A44" s="12" t="s">
        <v>16</v>
      </c>
      <c r="B44" s="13" t="s">
        <v>9</v>
      </c>
      <c r="C44" s="13" t="s">
        <v>128</v>
      </c>
      <c r="D44" s="13" t="s">
        <v>130</v>
      </c>
      <c r="E44" s="13" t="s">
        <v>17</v>
      </c>
      <c r="F44" s="14">
        <v>183000</v>
      </c>
      <c r="G44" s="14">
        <f t="shared" si="0"/>
        <v>624.60999999998603</v>
      </c>
      <c r="H44" s="14">
        <v>183624.61</v>
      </c>
    </row>
    <row r="45" spans="1:8" ht="25.5" x14ac:dyDescent="0.25">
      <c r="A45" s="12" t="s">
        <v>18</v>
      </c>
      <c r="B45" s="13" t="s">
        <v>9</v>
      </c>
      <c r="C45" s="13" t="s">
        <v>128</v>
      </c>
      <c r="D45" s="13" t="s">
        <v>130</v>
      </c>
      <c r="E45" s="13" t="s">
        <v>19</v>
      </c>
      <c r="F45" s="14">
        <v>55300</v>
      </c>
      <c r="G45" s="14">
        <f t="shared" si="0"/>
        <v>-624.61000000000058</v>
      </c>
      <c r="H45" s="14">
        <v>54675.39</v>
      </c>
    </row>
    <row r="46" spans="1:8" x14ac:dyDescent="0.25">
      <c r="A46" s="12" t="s">
        <v>26</v>
      </c>
      <c r="B46" s="13" t="s">
        <v>9</v>
      </c>
      <c r="C46" s="13" t="s">
        <v>128</v>
      </c>
      <c r="D46" s="13" t="s">
        <v>130</v>
      </c>
      <c r="E46" s="13" t="s">
        <v>27</v>
      </c>
      <c r="F46" s="14">
        <v>12800</v>
      </c>
      <c r="G46" s="14">
        <f t="shared" si="0"/>
        <v>0</v>
      </c>
      <c r="H46" s="14">
        <v>12800</v>
      </c>
    </row>
    <row r="47" spans="1:8" x14ac:dyDescent="0.25">
      <c r="A47" s="12" t="s">
        <v>28</v>
      </c>
      <c r="B47" s="13" t="s">
        <v>9</v>
      </c>
      <c r="C47" s="13" t="s">
        <v>128</v>
      </c>
      <c r="D47" s="13" t="s">
        <v>130</v>
      </c>
      <c r="E47" s="13" t="s">
        <v>29</v>
      </c>
      <c r="F47" s="14">
        <v>4800</v>
      </c>
      <c r="G47" s="14">
        <f t="shared" si="0"/>
        <v>0</v>
      </c>
      <c r="H47" s="14">
        <v>4800</v>
      </c>
    </row>
    <row r="48" spans="1:8" x14ac:dyDescent="0.25">
      <c r="A48" s="10" t="s">
        <v>46</v>
      </c>
      <c r="B48" s="15" t="s">
        <v>9</v>
      </c>
      <c r="C48" s="15" t="s">
        <v>47</v>
      </c>
      <c r="D48" s="15" t="s">
        <v>11</v>
      </c>
      <c r="E48" s="15" t="s">
        <v>9</v>
      </c>
      <c r="F48" s="6">
        <v>49000</v>
      </c>
      <c r="G48" s="6">
        <f t="shared" si="0"/>
        <v>34172</v>
      </c>
      <c r="H48" s="6">
        <v>83172</v>
      </c>
    </row>
    <row r="49" spans="1:8" ht="25.5" x14ac:dyDescent="0.25">
      <c r="A49" s="12" t="s">
        <v>48</v>
      </c>
      <c r="B49" s="13" t="s">
        <v>9</v>
      </c>
      <c r="C49" s="13" t="s">
        <v>49</v>
      </c>
      <c r="D49" s="13" t="s">
        <v>11</v>
      </c>
      <c r="E49" s="13" t="s">
        <v>9</v>
      </c>
      <c r="F49" s="14">
        <v>49000</v>
      </c>
      <c r="G49" s="14">
        <f t="shared" si="0"/>
        <v>9572</v>
      </c>
      <c r="H49" s="14">
        <v>58572</v>
      </c>
    </row>
    <row r="50" spans="1:8" x14ac:dyDescent="0.25">
      <c r="A50" s="12" t="s">
        <v>50</v>
      </c>
      <c r="B50" s="13" t="s">
        <v>9</v>
      </c>
      <c r="C50" s="13" t="s">
        <v>49</v>
      </c>
      <c r="D50" s="13" t="s">
        <v>51</v>
      </c>
      <c r="E50" s="13" t="s">
        <v>9</v>
      </c>
      <c r="F50" s="14">
        <v>24000</v>
      </c>
      <c r="G50" s="14">
        <f t="shared" si="0"/>
        <v>-7964</v>
      </c>
      <c r="H50" s="14">
        <v>16036</v>
      </c>
    </row>
    <row r="51" spans="1:8" x14ac:dyDescent="0.25">
      <c r="A51" s="12" t="s">
        <v>26</v>
      </c>
      <c r="B51" s="13" t="s">
        <v>9</v>
      </c>
      <c r="C51" s="13" t="s">
        <v>49</v>
      </c>
      <c r="D51" s="13" t="s">
        <v>51</v>
      </c>
      <c r="E51" s="13" t="s">
        <v>27</v>
      </c>
      <c r="F51" s="14">
        <v>18000</v>
      </c>
      <c r="G51" s="14">
        <f t="shared" si="0"/>
        <v>-1964</v>
      </c>
      <c r="H51" s="14">
        <v>16036</v>
      </c>
    </row>
    <row r="52" spans="1:8" x14ac:dyDescent="0.25">
      <c r="A52" s="12" t="s">
        <v>52</v>
      </c>
      <c r="B52" s="13" t="s">
        <v>9</v>
      </c>
      <c r="C52" s="13" t="s">
        <v>49</v>
      </c>
      <c r="D52" s="13" t="s">
        <v>51</v>
      </c>
      <c r="E52" s="13" t="s">
        <v>53</v>
      </c>
      <c r="F52" s="14">
        <v>6000</v>
      </c>
      <c r="G52" s="14">
        <f t="shared" si="0"/>
        <v>-6000</v>
      </c>
      <c r="H52" s="14">
        <v>0</v>
      </c>
    </row>
    <row r="53" spans="1:8" x14ac:dyDescent="0.25">
      <c r="A53" s="12" t="s">
        <v>54</v>
      </c>
      <c r="B53" s="13" t="s">
        <v>9</v>
      </c>
      <c r="C53" s="13" t="s">
        <v>49</v>
      </c>
      <c r="D53" s="13" t="s">
        <v>55</v>
      </c>
      <c r="E53" s="13" t="s">
        <v>9</v>
      </c>
      <c r="F53" s="14">
        <v>25000</v>
      </c>
      <c r="G53" s="14">
        <f t="shared" si="0"/>
        <v>17536</v>
      </c>
      <c r="H53" s="14">
        <v>42536</v>
      </c>
    </row>
    <row r="54" spans="1:8" x14ac:dyDescent="0.25">
      <c r="A54" s="12" t="s">
        <v>26</v>
      </c>
      <c r="B54" s="13" t="s">
        <v>9</v>
      </c>
      <c r="C54" s="13" t="s">
        <v>49</v>
      </c>
      <c r="D54" s="13" t="s">
        <v>55</v>
      </c>
      <c r="E54" s="13" t="s">
        <v>27</v>
      </c>
      <c r="F54" s="14">
        <v>25000</v>
      </c>
      <c r="G54" s="14">
        <f t="shared" si="0"/>
        <v>17536</v>
      </c>
      <c r="H54" s="14">
        <v>42536</v>
      </c>
    </row>
    <row r="55" spans="1:8" x14ac:dyDescent="0.25">
      <c r="A55" s="12" t="s">
        <v>56</v>
      </c>
      <c r="B55" s="13" t="s">
        <v>9</v>
      </c>
      <c r="C55" s="13" t="s">
        <v>57</v>
      </c>
      <c r="D55" s="13" t="s">
        <v>11</v>
      </c>
      <c r="E55" s="13" t="s">
        <v>9</v>
      </c>
      <c r="F55" s="14">
        <v>0</v>
      </c>
      <c r="G55" s="14">
        <f t="shared" si="0"/>
        <v>24600</v>
      </c>
      <c r="H55" s="14">
        <v>24600</v>
      </c>
    </row>
    <row r="56" spans="1:8" ht="38.25" x14ac:dyDescent="0.25">
      <c r="A56" s="12" t="s">
        <v>131</v>
      </c>
      <c r="B56" s="13" t="s">
        <v>9</v>
      </c>
      <c r="C56" s="13" t="s">
        <v>57</v>
      </c>
      <c r="D56" s="13" t="s">
        <v>132</v>
      </c>
      <c r="E56" s="13" t="s">
        <v>9</v>
      </c>
      <c r="F56" s="14">
        <v>0</v>
      </c>
      <c r="G56" s="14">
        <f t="shared" si="0"/>
        <v>5500</v>
      </c>
      <c r="H56" s="14">
        <v>5500</v>
      </c>
    </row>
    <row r="57" spans="1:8" x14ac:dyDescent="0.25">
      <c r="A57" s="12" t="s">
        <v>26</v>
      </c>
      <c r="B57" s="13" t="s">
        <v>9</v>
      </c>
      <c r="C57" s="13" t="s">
        <v>57</v>
      </c>
      <c r="D57" s="13" t="s">
        <v>132</v>
      </c>
      <c r="E57" s="13" t="s">
        <v>27</v>
      </c>
      <c r="F57" s="14">
        <v>0</v>
      </c>
      <c r="G57" s="14">
        <f t="shared" si="0"/>
        <v>5500</v>
      </c>
      <c r="H57" s="14">
        <v>5500</v>
      </c>
    </row>
    <row r="58" spans="1:8" ht="51" x14ac:dyDescent="0.25">
      <c r="A58" s="12" t="s">
        <v>58</v>
      </c>
      <c r="B58" s="13" t="s">
        <v>9</v>
      </c>
      <c r="C58" s="13" t="s">
        <v>57</v>
      </c>
      <c r="D58" s="13" t="s">
        <v>59</v>
      </c>
      <c r="E58" s="13" t="s">
        <v>9</v>
      </c>
      <c r="F58" s="14">
        <v>0</v>
      </c>
      <c r="G58" s="14">
        <f t="shared" si="0"/>
        <v>19100</v>
      </c>
      <c r="H58" s="14">
        <v>19100</v>
      </c>
    </row>
    <row r="59" spans="1:8" x14ac:dyDescent="0.25">
      <c r="A59" s="12" t="s">
        <v>26</v>
      </c>
      <c r="B59" s="13" t="s">
        <v>9</v>
      </c>
      <c r="C59" s="13" t="s">
        <v>57</v>
      </c>
      <c r="D59" s="13" t="s">
        <v>59</v>
      </c>
      <c r="E59" s="13" t="s">
        <v>27</v>
      </c>
      <c r="F59" s="14">
        <v>0</v>
      </c>
      <c r="G59" s="14">
        <f t="shared" si="0"/>
        <v>19100</v>
      </c>
      <c r="H59" s="14">
        <v>19100</v>
      </c>
    </row>
    <row r="60" spans="1:8" x14ac:dyDescent="0.25">
      <c r="A60" s="10" t="s">
        <v>60</v>
      </c>
      <c r="B60" s="15" t="s">
        <v>9</v>
      </c>
      <c r="C60" s="15" t="s">
        <v>61</v>
      </c>
      <c r="D60" s="15" t="s">
        <v>11</v>
      </c>
      <c r="E60" s="15" t="s">
        <v>9</v>
      </c>
      <c r="F60" s="6">
        <v>8603700</v>
      </c>
      <c r="G60" s="6">
        <f t="shared" si="0"/>
        <v>4557557.17</v>
      </c>
      <c r="H60" s="6">
        <v>13161257.17</v>
      </c>
    </row>
    <row r="61" spans="1:8" x14ac:dyDescent="0.25">
      <c r="A61" s="12" t="s">
        <v>62</v>
      </c>
      <c r="B61" s="13" t="s">
        <v>9</v>
      </c>
      <c r="C61" s="13" t="s">
        <v>63</v>
      </c>
      <c r="D61" s="13" t="s">
        <v>11</v>
      </c>
      <c r="E61" s="13" t="s">
        <v>9</v>
      </c>
      <c r="F61" s="14">
        <v>0</v>
      </c>
      <c r="G61" s="14">
        <f t="shared" si="0"/>
        <v>229840</v>
      </c>
      <c r="H61" s="14">
        <v>229840</v>
      </c>
    </row>
    <row r="62" spans="1:8" x14ac:dyDescent="0.25">
      <c r="A62" s="12" t="s">
        <v>64</v>
      </c>
      <c r="B62" s="13" t="s">
        <v>9</v>
      </c>
      <c r="C62" s="13" t="s">
        <v>63</v>
      </c>
      <c r="D62" s="13" t="s">
        <v>65</v>
      </c>
      <c r="E62" s="13" t="s">
        <v>9</v>
      </c>
      <c r="F62" s="14">
        <v>0</v>
      </c>
      <c r="G62" s="14">
        <f t="shared" si="0"/>
        <v>229840</v>
      </c>
      <c r="H62" s="14">
        <v>229840</v>
      </c>
    </row>
    <row r="63" spans="1:8" x14ac:dyDescent="0.25">
      <c r="A63" s="12" t="s">
        <v>26</v>
      </c>
      <c r="B63" s="13" t="s">
        <v>9</v>
      </c>
      <c r="C63" s="13" t="s">
        <v>63</v>
      </c>
      <c r="D63" s="13" t="s">
        <v>65</v>
      </c>
      <c r="E63" s="13" t="s">
        <v>27</v>
      </c>
      <c r="F63" s="14">
        <v>0</v>
      </c>
      <c r="G63" s="14">
        <f t="shared" si="0"/>
        <v>229840</v>
      </c>
      <c r="H63" s="14">
        <v>229840</v>
      </c>
    </row>
    <row r="64" spans="1:8" x14ac:dyDescent="0.25">
      <c r="A64" s="12" t="s">
        <v>66</v>
      </c>
      <c r="B64" s="13" t="s">
        <v>9</v>
      </c>
      <c r="C64" s="13" t="s">
        <v>67</v>
      </c>
      <c r="D64" s="13" t="s">
        <v>11</v>
      </c>
      <c r="E64" s="13" t="s">
        <v>9</v>
      </c>
      <c r="F64" s="14">
        <v>8603700</v>
      </c>
      <c r="G64" s="14">
        <f t="shared" si="0"/>
        <v>4327717.17</v>
      </c>
      <c r="H64" s="14">
        <v>12931417.17</v>
      </c>
    </row>
    <row r="65" spans="1:8" x14ac:dyDescent="0.25">
      <c r="A65" s="12" t="s">
        <v>133</v>
      </c>
      <c r="B65" s="13" t="s">
        <v>9</v>
      </c>
      <c r="C65" s="13" t="s">
        <v>67</v>
      </c>
      <c r="D65" s="13" t="s">
        <v>134</v>
      </c>
      <c r="E65" s="13" t="s">
        <v>9</v>
      </c>
      <c r="F65" s="14">
        <v>408700</v>
      </c>
      <c r="G65" s="14">
        <f t="shared" si="0"/>
        <v>12735</v>
      </c>
      <c r="H65" s="14">
        <v>421435</v>
      </c>
    </row>
    <row r="66" spans="1:8" x14ac:dyDescent="0.25">
      <c r="A66" s="12" t="s">
        <v>26</v>
      </c>
      <c r="B66" s="13" t="s">
        <v>9</v>
      </c>
      <c r="C66" s="13" t="s">
        <v>67</v>
      </c>
      <c r="D66" s="13" t="s">
        <v>134</v>
      </c>
      <c r="E66" s="13" t="s">
        <v>27</v>
      </c>
      <c r="F66" s="14">
        <v>408700</v>
      </c>
      <c r="G66" s="14">
        <f t="shared" si="0"/>
        <v>12735</v>
      </c>
      <c r="H66" s="14">
        <v>421435</v>
      </c>
    </row>
    <row r="67" spans="1:8" x14ac:dyDescent="0.25">
      <c r="A67" s="12" t="s">
        <v>135</v>
      </c>
      <c r="B67" s="13" t="s">
        <v>9</v>
      </c>
      <c r="C67" s="13" t="s">
        <v>67</v>
      </c>
      <c r="D67" s="13" t="s">
        <v>136</v>
      </c>
      <c r="E67" s="13" t="s">
        <v>9</v>
      </c>
      <c r="F67" s="14">
        <v>0</v>
      </c>
      <c r="G67" s="14">
        <f t="shared" si="0"/>
        <v>2356452.17</v>
      </c>
      <c r="H67" s="14">
        <v>2356452.17</v>
      </c>
    </row>
    <row r="68" spans="1:8" x14ac:dyDescent="0.25">
      <c r="A68" s="12" t="s">
        <v>26</v>
      </c>
      <c r="B68" s="13" t="s">
        <v>9</v>
      </c>
      <c r="C68" s="13" t="s">
        <v>67</v>
      </c>
      <c r="D68" s="13" t="s">
        <v>136</v>
      </c>
      <c r="E68" s="13" t="s">
        <v>27</v>
      </c>
      <c r="F68" s="14">
        <v>0</v>
      </c>
      <c r="G68" s="14">
        <f t="shared" si="0"/>
        <v>2356452.17</v>
      </c>
      <c r="H68" s="14">
        <v>2356452.17</v>
      </c>
    </row>
    <row r="69" spans="1:8" x14ac:dyDescent="0.25">
      <c r="A69" s="12" t="s">
        <v>68</v>
      </c>
      <c r="B69" s="13" t="s">
        <v>9</v>
      </c>
      <c r="C69" s="13" t="s">
        <v>67</v>
      </c>
      <c r="D69" s="13" t="s">
        <v>69</v>
      </c>
      <c r="E69" s="13" t="s">
        <v>9</v>
      </c>
      <c r="F69" s="14">
        <v>350000</v>
      </c>
      <c r="G69" s="14">
        <f t="shared" si="0"/>
        <v>524182.79000000004</v>
      </c>
      <c r="H69" s="14">
        <v>874182.79</v>
      </c>
    </row>
    <row r="70" spans="1:8" x14ac:dyDescent="0.25">
      <c r="A70" s="12" t="s">
        <v>26</v>
      </c>
      <c r="B70" s="13" t="s">
        <v>9</v>
      </c>
      <c r="C70" s="13" t="s">
        <v>67</v>
      </c>
      <c r="D70" s="13" t="s">
        <v>69</v>
      </c>
      <c r="E70" s="13" t="s">
        <v>27</v>
      </c>
      <c r="F70" s="14">
        <v>0</v>
      </c>
      <c r="G70" s="14">
        <f t="shared" si="0"/>
        <v>470659.5</v>
      </c>
      <c r="H70" s="14">
        <v>470659.5</v>
      </c>
    </row>
    <row r="71" spans="1:8" x14ac:dyDescent="0.25">
      <c r="A71" s="12" t="s">
        <v>28</v>
      </c>
      <c r="B71" s="13" t="s">
        <v>9</v>
      </c>
      <c r="C71" s="13" t="s">
        <v>67</v>
      </c>
      <c r="D71" s="13" t="s">
        <v>69</v>
      </c>
      <c r="E71" s="13" t="s">
        <v>29</v>
      </c>
      <c r="F71" s="14">
        <v>350000</v>
      </c>
      <c r="G71" s="14">
        <f t="shared" si="0"/>
        <v>53523.289999999979</v>
      </c>
      <c r="H71" s="14">
        <v>403523.29</v>
      </c>
    </row>
    <row r="72" spans="1:8" ht="25.5" x14ac:dyDescent="0.25">
      <c r="A72" s="12" t="s">
        <v>70</v>
      </c>
      <c r="B72" s="13" t="s">
        <v>9</v>
      </c>
      <c r="C72" s="13" t="s">
        <v>67</v>
      </c>
      <c r="D72" s="13" t="s">
        <v>71</v>
      </c>
      <c r="E72" s="13" t="s">
        <v>9</v>
      </c>
      <c r="F72" s="14">
        <v>6745000</v>
      </c>
      <c r="G72" s="14">
        <f t="shared" si="0"/>
        <v>-1176179.79</v>
      </c>
      <c r="H72" s="14">
        <v>5568820.21</v>
      </c>
    </row>
    <row r="73" spans="1:8" x14ac:dyDescent="0.25">
      <c r="A73" s="12" t="s">
        <v>26</v>
      </c>
      <c r="B73" s="13" t="s">
        <v>9</v>
      </c>
      <c r="C73" s="13" t="s">
        <v>67</v>
      </c>
      <c r="D73" s="13" t="s">
        <v>71</v>
      </c>
      <c r="E73" s="13" t="s">
        <v>27</v>
      </c>
      <c r="F73" s="14">
        <v>6745000</v>
      </c>
      <c r="G73" s="14">
        <f t="shared" si="0"/>
        <v>-1176179.79</v>
      </c>
      <c r="H73" s="14">
        <v>5568820.21</v>
      </c>
    </row>
    <row r="74" spans="1:8" x14ac:dyDescent="0.25">
      <c r="A74" s="12" t="s">
        <v>72</v>
      </c>
      <c r="B74" s="13" t="s">
        <v>9</v>
      </c>
      <c r="C74" s="13" t="s">
        <v>67</v>
      </c>
      <c r="D74" s="13" t="s">
        <v>73</v>
      </c>
      <c r="E74" s="13" t="s">
        <v>9</v>
      </c>
      <c r="F74" s="14">
        <v>0</v>
      </c>
      <c r="G74" s="14">
        <f t="shared" si="0"/>
        <v>783600</v>
      </c>
      <c r="H74" s="14">
        <v>783600</v>
      </c>
    </row>
    <row r="75" spans="1:8" x14ac:dyDescent="0.25">
      <c r="A75" s="12" t="s">
        <v>26</v>
      </c>
      <c r="B75" s="13" t="s">
        <v>9</v>
      </c>
      <c r="C75" s="13" t="s">
        <v>67</v>
      </c>
      <c r="D75" s="13" t="s">
        <v>73</v>
      </c>
      <c r="E75" s="13" t="s">
        <v>27</v>
      </c>
      <c r="F75" s="14">
        <v>0</v>
      </c>
      <c r="G75" s="14">
        <f t="shared" si="0"/>
        <v>783600</v>
      </c>
      <c r="H75" s="14">
        <v>783600</v>
      </c>
    </row>
    <row r="76" spans="1:8" x14ac:dyDescent="0.25">
      <c r="A76" s="12" t="s">
        <v>74</v>
      </c>
      <c r="B76" s="13" t="s">
        <v>9</v>
      </c>
      <c r="C76" s="13" t="s">
        <v>67</v>
      </c>
      <c r="D76" s="13" t="s">
        <v>75</v>
      </c>
      <c r="E76" s="13" t="s">
        <v>9</v>
      </c>
      <c r="F76" s="14">
        <v>1100000</v>
      </c>
      <c r="G76" s="14">
        <f t="shared" si="0"/>
        <v>689127</v>
      </c>
      <c r="H76" s="14">
        <v>1789127</v>
      </c>
    </row>
    <row r="77" spans="1:8" x14ac:dyDescent="0.25">
      <c r="A77" s="12" t="s">
        <v>26</v>
      </c>
      <c r="B77" s="13" t="s">
        <v>9</v>
      </c>
      <c r="C77" s="13" t="s">
        <v>67</v>
      </c>
      <c r="D77" s="13" t="s">
        <v>75</v>
      </c>
      <c r="E77" s="13" t="s">
        <v>27</v>
      </c>
      <c r="F77" s="14">
        <v>1100000</v>
      </c>
      <c r="G77" s="14">
        <f t="shared" si="0"/>
        <v>689127</v>
      </c>
      <c r="H77" s="14">
        <v>1789127</v>
      </c>
    </row>
    <row r="78" spans="1:8" ht="38.25" x14ac:dyDescent="0.25">
      <c r="A78" s="12" t="s">
        <v>76</v>
      </c>
      <c r="B78" s="13" t="s">
        <v>9</v>
      </c>
      <c r="C78" s="13" t="s">
        <v>67</v>
      </c>
      <c r="D78" s="13" t="s">
        <v>77</v>
      </c>
      <c r="E78" s="13" t="s">
        <v>9</v>
      </c>
      <c r="F78" s="14">
        <v>0</v>
      </c>
      <c r="G78" s="14">
        <f t="shared" si="0"/>
        <v>1137800</v>
      </c>
      <c r="H78" s="14">
        <v>1137800</v>
      </c>
    </row>
    <row r="79" spans="1:8" x14ac:dyDescent="0.25">
      <c r="A79" s="12" t="s">
        <v>26</v>
      </c>
      <c r="B79" s="13" t="s">
        <v>9</v>
      </c>
      <c r="C79" s="13" t="s">
        <v>67</v>
      </c>
      <c r="D79" s="13" t="s">
        <v>77</v>
      </c>
      <c r="E79" s="13" t="s">
        <v>27</v>
      </c>
      <c r="F79" s="14">
        <v>0</v>
      </c>
      <c r="G79" s="14">
        <f t="shared" si="0"/>
        <v>1137800</v>
      </c>
      <c r="H79" s="14">
        <v>1137800</v>
      </c>
    </row>
    <row r="80" spans="1:8" x14ac:dyDescent="0.25">
      <c r="A80" s="10" t="s">
        <v>78</v>
      </c>
      <c r="B80" s="15" t="s">
        <v>9</v>
      </c>
      <c r="C80" s="15" t="s">
        <v>79</v>
      </c>
      <c r="D80" s="15" t="s">
        <v>11</v>
      </c>
      <c r="E80" s="15" t="s">
        <v>9</v>
      </c>
      <c r="F80" s="6">
        <v>9190500</v>
      </c>
      <c r="G80" s="6">
        <f t="shared" ref="G80:G118" si="1">H80-F80</f>
        <v>7290346.9199999999</v>
      </c>
      <c r="H80" s="6">
        <v>16480846.92</v>
      </c>
    </row>
    <row r="81" spans="1:8" x14ac:dyDescent="0.25">
      <c r="A81" s="12" t="s">
        <v>80</v>
      </c>
      <c r="B81" s="13" t="s">
        <v>9</v>
      </c>
      <c r="C81" s="13" t="s">
        <v>81</v>
      </c>
      <c r="D81" s="13" t="s">
        <v>11</v>
      </c>
      <c r="E81" s="13" t="s">
        <v>9</v>
      </c>
      <c r="F81" s="14">
        <v>9190500</v>
      </c>
      <c r="G81" s="14">
        <f t="shared" si="1"/>
        <v>7290346.9199999999</v>
      </c>
      <c r="H81" s="14">
        <v>16480846.92</v>
      </c>
    </row>
    <row r="82" spans="1:8" x14ac:dyDescent="0.25">
      <c r="A82" s="12" t="s">
        <v>135</v>
      </c>
      <c r="B82" s="13" t="s">
        <v>9</v>
      </c>
      <c r="C82" s="13" t="s">
        <v>81</v>
      </c>
      <c r="D82" s="13" t="s">
        <v>136</v>
      </c>
      <c r="E82" s="13" t="s">
        <v>9</v>
      </c>
      <c r="F82" s="14">
        <v>0</v>
      </c>
      <c r="G82" s="14">
        <f t="shared" si="1"/>
        <v>1797147.83</v>
      </c>
      <c r="H82" s="14">
        <v>1797147.83</v>
      </c>
    </row>
    <row r="83" spans="1:8" x14ac:dyDescent="0.25">
      <c r="A83" s="12" t="s">
        <v>26</v>
      </c>
      <c r="B83" s="13" t="s">
        <v>9</v>
      </c>
      <c r="C83" s="13" t="s">
        <v>81</v>
      </c>
      <c r="D83" s="13" t="s">
        <v>136</v>
      </c>
      <c r="E83" s="13" t="s">
        <v>27</v>
      </c>
      <c r="F83" s="14">
        <v>0</v>
      </c>
      <c r="G83" s="14">
        <f t="shared" si="1"/>
        <v>1797147.83</v>
      </c>
      <c r="H83" s="14">
        <v>1797147.83</v>
      </c>
    </row>
    <row r="84" spans="1:8" x14ac:dyDescent="0.25">
      <c r="A84" s="12" t="s">
        <v>82</v>
      </c>
      <c r="B84" s="13" t="s">
        <v>9</v>
      </c>
      <c r="C84" s="13" t="s">
        <v>81</v>
      </c>
      <c r="D84" s="13" t="s">
        <v>83</v>
      </c>
      <c r="E84" s="13" t="s">
        <v>9</v>
      </c>
      <c r="F84" s="14">
        <v>1508100</v>
      </c>
      <c r="G84" s="14">
        <f t="shared" si="1"/>
        <v>2968444.42</v>
      </c>
      <c r="H84" s="14">
        <v>4476544.42</v>
      </c>
    </row>
    <row r="85" spans="1:8" x14ac:dyDescent="0.25">
      <c r="A85" s="12" t="s">
        <v>26</v>
      </c>
      <c r="B85" s="13" t="s">
        <v>9</v>
      </c>
      <c r="C85" s="13" t="s">
        <v>81</v>
      </c>
      <c r="D85" s="13" t="s">
        <v>83</v>
      </c>
      <c r="E85" s="13" t="s">
        <v>27</v>
      </c>
      <c r="F85" s="14">
        <v>1508100</v>
      </c>
      <c r="G85" s="14">
        <f t="shared" si="1"/>
        <v>2895144.42</v>
      </c>
      <c r="H85" s="14">
        <v>4403244.42</v>
      </c>
    </row>
    <row r="86" spans="1:8" x14ac:dyDescent="0.25">
      <c r="A86" s="12" t="s">
        <v>28</v>
      </c>
      <c r="B86" s="13" t="s">
        <v>9</v>
      </c>
      <c r="C86" s="13" t="s">
        <v>81</v>
      </c>
      <c r="D86" s="13" t="s">
        <v>83</v>
      </c>
      <c r="E86" s="13" t="s">
        <v>29</v>
      </c>
      <c r="F86" s="14">
        <v>0</v>
      </c>
      <c r="G86" s="14">
        <f t="shared" si="1"/>
        <v>73300</v>
      </c>
      <c r="H86" s="14">
        <v>73300</v>
      </c>
    </row>
    <row r="87" spans="1:8" x14ac:dyDescent="0.25">
      <c r="A87" s="12" t="s">
        <v>84</v>
      </c>
      <c r="B87" s="13" t="s">
        <v>9</v>
      </c>
      <c r="C87" s="13" t="s">
        <v>81</v>
      </c>
      <c r="D87" s="13" t="s">
        <v>85</v>
      </c>
      <c r="E87" s="13" t="s">
        <v>9</v>
      </c>
      <c r="F87" s="14">
        <v>20000</v>
      </c>
      <c r="G87" s="14">
        <f t="shared" si="1"/>
        <v>74752.679999999993</v>
      </c>
      <c r="H87" s="14">
        <v>94752.68</v>
      </c>
    </row>
    <row r="88" spans="1:8" x14ac:dyDescent="0.25">
      <c r="A88" s="12" t="s">
        <v>26</v>
      </c>
      <c r="B88" s="13" t="s">
        <v>9</v>
      </c>
      <c r="C88" s="13" t="s">
        <v>81</v>
      </c>
      <c r="D88" s="13" t="s">
        <v>85</v>
      </c>
      <c r="E88" s="13" t="s">
        <v>27</v>
      </c>
      <c r="F88" s="14">
        <v>20000</v>
      </c>
      <c r="G88" s="14">
        <f t="shared" si="1"/>
        <v>74752.679999999993</v>
      </c>
      <c r="H88" s="14">
        <v>94752.68</v>
      </c>
    </row>
    <row r="89" spans="1:8" x14ac:dyDescent="0.25">
      <c r="A89" s="12" t="s">
        <v>86</v>
      </c>
      <c r="B89" s="13" t="s">
        <v>9</v>
      </c>
      <c r="C89" s="13" t="s">
        <v>81</v>
      </c>
      <c r="D89" s="13" t="s">
        <v>87</v>
      </c>
      <c r="E89" s="13" t="s">
        <v>9</v>
      </c>
      <c r="F89" s="14">
        <v>0</v>
      </c>
      <c r="G89" s="14">
        <f t="shared" si="1"/>
        <v>16927</v>
      </c>
      <c r="H89" s="14">
        <v>16927</v>
      </c>
    </row>
    <row r="90" spans="1:8" x14ac:dyDescent="0.25">
      <c r="A90" s="12" t="s">
        <v>26</v>
      </c>
      <c r="B90" s="13" t="s">
        <v>9</v>
      </c>
      <c r="C90" s="13" t="s">
        <v>81</v>
      </c>
      <c r="D90" s="13" t="s">
        <v>87</v>
      </c>
      <c r="E90" s="13" t="s">
        <v>27</v>
      </c>
      <c r="F90" s="14">
        <v>0</v>
      </c>
      <c r="G90" s="14">
        <f t="shared" si="1"/>
        <v>16927</v>
      </c>
      <c r="H90" s="14">
        <v>16927</v>
      </c>
    </row>
    <row r="91" spans="1:8" x14ac:dyDescent="0.25">
      <c r="A91" s="12" t="s">
        <v>88</v>
      </c>
      <c r="B91" s="13" t="s">
        <v>9</v>
      </c>
      <c r="C91" s="13" t="s">
        <v>81</v>
      </c>
      <c r="D91" s="13" t="s">
        <v>89</v>
      </c>
      <c r="E91" s="13" t="s">
        <v>9</v>
      </c>
      <c r="F91" s="14">
        <v>0</v>
      </c>
      <c r="G91" s="14">
        <f t="shared" si="1"/>
        <v>12698</v>
      </c>
      <c r="H91" s="14">
        <v>12698</v>
      </c>
    </row>
    <row r="92" spans="1:8" x14ac:dyDescent="0.25">
      <c r="A92" s="12" t="s">
        <v>26</v>
      </c>
      <c r="B92" s="13" t="s">
        <v>9</v>
      </c>
      <c r="C92" s="13" t="s">
        <v>81</v>
      </c>
      <c r="D92" s="13" t="s">
        <v>89</v>
      </c>
      <c r="E92" s="13" t="s">
        <v>27</v>
      </c>
      <c r="F92" s="14">
        <v>0</v>
      </c>
      <c r="G92" s="14">
        <f t="shared" si="1"/>
        <v>12698</v>
      </c>
      <c r="H92" s="14">
        <v>12698</v>
      </c>
    </row>
    <row r="93" spans="1:8" x14ac:dyDescent="0.25">
      <c r="A93" s="12" t="s">
        <v>90</v>
      </c>
      <c r="B93" s="13" t="s">
        <v>9</v>
      </c>
      <c r="C93" s="13" t="s">
        <v>81</v>
      </c>
      <c r="D93" s="13" t="s">
        <v>91</v>
      </c>
      <c r="E93" s="13" t="s">
        <v>9</v>
      </c>
      <c r="F93" s="14">
        <v>0</v>
      </c>
      <c r="G93" s="14">
        <f t="shared" si="1"/>
        <v>965894.11</v>
      </c>
      <c r="H93" s="14">
        <v>965894.11</v>
      </c>
    </row>
    <row r="94" spans="1:8" x14ac:dyDescent="0.25">
      <c r="A94" s="12" t="s">
        <v>26</v>
      </c>
      <c r="B94" s="13" t="s">
        <v>9</v>
      </c>
      <c r="C94" s="13" t="s">
        <v>81</v>
      </c>
      <c r="D94" s="13" t="s">
        <v>91</v>
      </c>
      <c r="E94" s="13" t="s">
        <v>27</v>
      </c>
      <c r="F94" s="14">
        <v>0</v>
      </c>
      <c r="G94" s="14">
        <f t="shared" si="1"/>
        <v>965894.11</v>
      </c>
      <c r="H94" s="14">
        <v>965894.11</v>
      </c>
    </row>
    <row r="95" spans="1:8" ht="25.5" x14ac:dyDescent="0.25">
      <c r="A95" s="12" t="s">
        <v>92</v>
      </c>
      <c r="B95" s="13" t="s">
        <v>9</v>
      </c>
      <c r="C95" s="13" t="s">
        <v>81</v>
      </c>
      <c r="D95" s="13" t="s">
        <v>93</v>
      </c>
      <c r="E95" s="13" t="s">
        <v>9</v>
      </c>
      <c r="F95" s="14">
        <v>0</v>
      </c>
      <c r="G95" s="14">
        <f t="shared" si="1"/>
        <v>403902.19</v>
      </c>
      <c r="H95" s="14">
        <v>403902.19</v>
      </c>
    </row>
    <row r="96" spans="1:8" x14ac:dyDescent="0.25">
      <c r="A96" s="12" t="s">
        <v>26</v>
      </c>
      <c r="B96" s="13" t="s">
        <v>9</v>
      </c>
      <c r="C96" s="13" t="s">
        <v>81</v>
      </c>
      <c r="D96" s="13" t="s">
        <v>93</v>
      </c>
      <c r="E96" s="13" t="s">
        <v>27</v>
      </c>
      <c r="F96" s="14">
        <v>0</v>
      </c>
      <c r="G96" s="14">
        <f t="shared" si="1"/>
        <v>403902.19</v>
      </c>
      <c r="H96" s="14">
        <v>403902.19</v>
      </c>
    </row>
    <row r="97" spans="1:8" x14ac:dyDescent="0.25">
      <c r="A97" s="12" t="s">
        <v>44</v>
      </c>
      <c r="B97" s="13" t="s">
        <v>9</v>
      </c>
      <c r="C97" s="13" t="s">
        <v>81</v>
      </c>
      <c r="D97" s="13" t="s">
        <v>45</v>
      </c>
      <c r="E97" s="13" t="s">
        <v>9</v>
      </c>
      <c r="F97" s="14">
        <v>0</v>
      </c>
      <c r="G97" s="14">
        <f t="shared" si="1"/>
        <v>20000</v>
      </c>
      <c r="H97" s="14">
        <v>20000</v>
      </c>
    </row>
    <row r="98" spans="1:8" x14ac:dyDescent="0.25">
      <c r="A98" s="12" t="s">
        <v>26</v>
      </c>
      <c r="B98" s="13" t="s">
        <v>9</v>
      </c>
      <c r="C98" s="13" t="s">
        <v>81</v>
      </c>
      <c r="D98" s="13" t="s">
        <v>45</v>
      </c>
      <c r="E98" s="13" t="s">
        <v>27</v>
      </c>
      <c r="F98" s="14">
        <v>0</v>
      </c>
      <c r="G98" s="14">
        <f t="shared" si="1"/>
        <v>20000</v>
      </c>
      <c r="H98" s="14">
        <v>20000</v>
      </c>
    </row>
    <row r="99" spans="1:8" x14ac:dyDescent="0.25">
      <c r="A99" s="12" t="s">
        <v>94</v>
      </c>
      <c r="B99" s="13" t="s">
        <v>9</v>
      </c>
      <c r="C99" s="13" t="s">
        <v>81</v>
      </c>
      <c r="D99" s="13" t="s">
        <v>95</v>
      </c>
      <c r="E99" s="13" t="s">
        <v>9</v>
      </c>
      <c r="F99" s="14">
        <v>0</v>
      </c>
      <c r="G99" s="14">
        <f t="shared" si="1"/>
        <v>40520</v>
      </c>
      <c r="H99" s="14">
        <v>40520</v>
      </c>
    </row>
    <row r="100" spans="1:8" x14ac:dyDescent="0.25">
      <c r="A100" s="12" t="s">
        <v>26</v>
      </c>
      <c r="B100" s="13" t="s">
        <v>9</v>
      </c>
      <c r="C100" s="13" t="s">
        <v>81</v>
      </c>
      <c r="D100" s="13" t="s">
        <v>95</v>
      </c>
      <c r="E100" s="13" t="s">
        <v>27</v>
      </c>
      <c r="F100" s="14">
        <v>0</v>
      </c>
      <c r="G100" s="14">
        <f t="shared" si="1"/>
        <v>40520</v>
      </c>
      <c r="H100" s="14">
        <v>40520</v>
      </c>
    </row>
    <row r="101" spans="1:8" ht="38.25" x14ac:dyDescent="0.25">
      <c r="A101" s="12" t="s">
        <v>76</v>
      </c>
      <c r="B101" s="13" t="s">
        <v>9</v>
      </c>
      <c r="C101" s="13" t="s">
        <v>81</v>
      </c>
      <c r="D101" s="13" t="s">
        <v>77</v>
      </c>
      <c r="E101" s="13" t="s">
        <v>9</v>
      </c>
      <c r="F101" s="14">
        <v>0</v>
      </c>
      <c r="G101" s="14">
        <f t="shared" si="1"/>
        <v>912667</v>
      </c>
      <c r="H101" s="14">
        <v>912667</v>
      </c>
    </row>
    <row r="102" spans="1:8" x14ac:dyDescent="0.25">
      <c r="A102" s="12" t="s">
        <v>26</v>
      </c>
      <c r="B102" s="13" t="s">
        <v>9</v>
      </c>
      <c r="C102" s="13" t="s">
        <v>81</v>
      </c>
      <c r="D102" s="13" t="s">
        <v>77</v>
      </c>
      <c r="E102" s="13" t="s">
        <v>27</v>
      </c>
      <c r="F102" s="14">
        <v>0</v>
      </c>
      <c r="G102" s="14">
        <f t="shared" si="1"/>
        <v>912667</v>
      </c>
      <c r="H102" s="14">
        <v>912667</v>
      </c>
    </row>
    <row r="103" spans="1:8" x14ac:dyDescent="0.25">
      <c r="A103" s="12" t="s">
        <v>137</v>
      </c>
      <c r="B103" s="13" t="s">
        <v>9</v>
      </c>
      <c r="C103" s="13" t="s">
        <v>81</v>
      </c>
      <c r="D103" s="13" t="s">
        <v>138</v>
      </c>
      <c r="E103" s="13" t="s">
        <v>9</v>
      </c>
      <c r="F103" s="14">
        <v>7662400</v>
      </c>
      <c r="G103" s="14">
        <f t="shared" si="1"/>
        <v>77393.69000000041</v>
      </c>
      <c r="H103" s="14">
        <v>7739793.6900000004</v>
      </c>
    </row>
    <row r="104" spans="1:8" x14ac:dyDescent="0.25">
      <c r="A104" s="12" t="s">
        <v>26</v>
      </c>
      <c r="B104" s="13" t="s">
        <v>9</v>
      </c>
      <c r="C104" s="13" t="s">
        <v>81</v>
      </c>
      <c r="D104" s="13" t="s">
        <v>138</v>
      </c>
      <c r="E104" s="13" t="s">
        <v>27</v>
      </c>
      <c r="F104" s="14">
        <v>7662400</v>
      </c>
      <c r="G104" s="14">
        <f t="shared" si="1"/>
        <v>77393.69000000041</v>
      </c>
      <c r="H104" s="14">
        <v>7739793.6900000004</v>
      </c>
    </row>
    <row r="105" spans="1:8" x14ac:dyDescent="0.25">
      <c r="A105" s="10" t="s">
        <v>96</v>
      </c>
      <c r="B105" s="15" t="s">
        <v>9</v>
      </c>
      <c r="C105" s="15" t="s">
        <v>97</v>
      </c>
      <c r="D105" s="15" t="s">
        <v>11</v>
      </c>
      <c r="E105" s="15" t="s">
        <v>9</v>
      </c>
      <c r="F105" s="6">
        <v>9868800</v>
      </c>
      <c r="G105" s="6">
        <f t="shared" si="1"/>
        <v>0</v>
      </c>
      <c r="H105" s="6">
        <v>9868800</v>
      </c>
    </row>
    <row r="106" spans="1:8" x14ac:dyDescent="0.25">
      <c r="A106" s="12" t="s">
        <v>98</v>
      </c>
      <c r="B106" s="13" t="s">
        <v>9</v>
      </c>
      <c r="C106" s="13" t="s">
        <v>99</v>
      </c>
      <c r="D106" s="13" t="s">
        <v>11</v>
      </c>
      <c r="E106" s="13" t="s">
        <v>9</v>
      </c>
      <c r="F106" s="14">
        <v>9868800</v>
      </c>
      <c r="G106" s="14">
        <f t="shared" si="1"/>
        <v>0</v>
      </c>
      <c r="H106" s="14">
        <v>9868800</v>
      </c>
    </row>
    <row r="107" spans="1:8" ht="38.25" x14ac:dyDescent="0.25">
      <c r="A107" s="12" t="s">
        <v>100</v>
      </c>
      <c r="B107" s="13" t="s">
        <v>9</v>
      </c>
      <c r="C107" s="13" t="s">
        <v>99</v>
      </c>
      <c r="D107" s="13" t="s">
        <v>101</v>
      </c>
      <c r="E107" s="13" t="s">
        <v>9</v>
      </c>
      <c r="F107" s="14">
        <v>9868800</v>
      </c>
      <c r="G107" s="14">
        <f t="shared" si="1"/>
        <v>0</v>
      </c>
      <c r="H107" s="14">
        <v>9868800</v>
      </c>
    </row>
    <row r="108" spans="1:8" x14ac:dyDescent="0.25">
      <c r="A108" s="12" t="s">
        <v>102</v>
      </c>
      <c r="B108" s="13" t="s">
        <v>9</v>
      </c>
      <c r="C108" s="13" t="s">
        <v>99</v>
      </c>
      <c r="D108" s="13" t="s">
        <v>101</v>
      </c>
      <c r="E108" s="13" t="s">
        <v>103</v>
      </c>
      <c r="F108" s="14">
        <v>9868800</v>
      </c>
      <c r="G108" s="14">
        <f t="shared" si="1"/>
        <v>0</v>
      </c>
      <c r="H108" s="14">
        <v>9868800</v>
      </c>
    </row>
    <row r="109" spans="1:8" x14ac:dyDescent="0.25">
      <c r="A109" s="10" t="s">
        <v>104</v>
      </c>
      <c r="B109" s="15" t="s">
        <v>9</v>
      </c>
      <c r="C109" s="15" t="s">
        <v>105</v>
      </c>
      <c r="D109" s="15" t="s">
        <v>11</v>
      </c>
      <c r="E109" s="15" t="s">
        <v>9</v>
      </c>
      <c r="F109" s="6">
        <v>60000</v>
      </c>
      <c r="G109" s="6">
        <f t="shared" si="1"/>
        <v>0</v>
      </c>
      <c r="H109" s="6">
        <v>60000</v>
      </c>
    </row>
    <row r="110" spans="1:8" x14ac:dyDescent="0.25">
      <c r="A110" s="12" t="s">
        <v>106</v>
      </c>
      <c r="B110" s="13" t="s">
        <v>9</v>
      </c>
      <c r="C110" s="13" t="s">
        <v>107</v>
      </c>
      <c r="D110" s="13" t="s">
        <v>11</v>
      </c>
      <c r="E110" s="13" t="s">
        <v>9</v>
      </c>
      <c r="F110" s="14">
        <v>60000</v>
      </c>
      <c r="G110" s="14">
        <f t="shared" si="1"/>
        <v>0</v>
      </c>
      <c r="H110" s="14">
        <v>60000</v>
      </c>
    </row>
    <row r="111" spans="1:8" x14ac:dyDescent="0.25">
      <c r="A111" s="12" t="s">
        <v>108</v>
      </c>
      <c r="B111" s="13" t="s">
        <v>9</v>
      </c>
      <c r="C111" s="13" t="s">
        <v>107</v>
      </c>
      <c r="D111" s="13" t="s">
        <v>109</v>
      </c>
      <c r="E111" s="13" t="s">
        <v>9</v>
      </c>
      <c r="F111" s="14">
        <v>60000</v>
      </c>
      <c r="G111" s="14">
        <f t="shared" si="1"/>
        <v>0</v>
      </c>
      <c r="H111" s="14">
        <v>60000</v>
      </c>
    </row>
    <row r="112" spans="1:8" ht="13.5" customHeight="1" x14ac:dyDescent="0.25">
      <c r="A112" s="12" t="s">
        <v>110</v>
      </c>
      <c r="B112" s="13" t="s">
        <v>9</v>
      </c>
      <c r="C112" s="13" t="s">
        <v>107</v>
      </c>
      <c r="D112" s="13" t="s">
        <v>109</v>
      </c>
      <c r="E112" s="13" t="s">
        <v>111</v>
      </c>
      <c r="F112" s="14">
        <v>60000</v>
      </c>
      <c r="G112" s="14">
        <f t="shared" si="1"/>
        <v>0</v>
      </c>
      <c r="H112" s="14">
        <v>60000</v>
      </c>
    </row>
    <row r="113" spans="1:8" hidden="1" x14ac:dyDescent="0.25">
      <c r="A113" s="10" t="s">
        <v>112</v>
      </c>
      <c r="B113" s="11" t="s">
        <v>9</v>
      </c>
      <c r="C113" s="11" t="s">
        <v>113</v>
      </c>
      <c r="D113" s="11" t="s">
        <v>11</v>
      </c>
      <c r="E113" s="11" t="s">
        <v>9</v>
      </c>
      <c r="F113" s="6">
        <v>0</v>
      </c>
      <c r="G113" s="6">
        <f t="shared" si="1"/>
        <v>0</v>
      </c>
      <c r="H113" s="6">
        <v>0</v>
      </c>
    </row>
    <row r="114" spans="1:8" hidden="1" x14ac:dyDescent="0.25">
      <c r="A114" s="10" t="s">
        <v>114</v>
      </c>
      <c r="B114" s="11" t="s">
        <v>9</v>
      </c>
      <c r="C114" s="11" t="s">
        <v>115</v>
      </c>
      <c r="D114" s="11" t="s">
        <v>11</v>
      </c>
      <c r="E114" s="11" t="s">
        <v>9</v>
      </c>
      <c r="F114" s="6">
        <v>0</v>
      </c>
      <c r="G114" s="6">
        <f t="shared" si="1"/>
        <v>0</v>
      </c>
      <c r="H114" s="6">
        <v>0</v>
      </c>
    </row>
    <row r="115" spans="1:8" hidden="1" x14ac:dyDescent="0.25">
      <c r="A115" s="10" t="s">
        <v>116</v>
      </c>
      <c r="B115" s="11" t="s">
        <v>9</v>
      </c>
      <c r="C115" s="11" t="s">
        <v>115</v>
      </c>
      <c r="D115" s="11" t="s">
        <v>117</v>
      </c>
      <c r="E115" s="11" t="s">
        <v>9</v>
      </c>
      <c r="F115" s="6">
        <v>0</v>
      </c>
      <c r="G115" s="6">
        <f t="shared" si="1"/>
        <v>0</v>
      </c>
      <c r="H115" s="6">
        <v>0</v>
      </c>
    </row>
    <row r="116" spans="1:8" hidden="1" x14ac:dyDescent="0.25">
      <c r="A116" s="10" t="s">
        <v>118</v>
      </c>
      <c r="B116" s="11" t="s">
        <v>9</v>
      </c>
      <c r="C116" s="11" t="s">
        <v>115</v>
      </c>
      <c r="D116" s="11" t="s">
        <v>117</v>
      </c>
      <c r="E116" s="11" t="s">
        <v>119</v>
      </c>
      <c r="F116" s="6">
        <v>0</v>
      </c>
      <c r="G116" s="6">
        <f t="shared" si="1"/>
        <v>0</v>
      </c>
      <c r="H116" s="6">
        <v>0</v>
      </c>
    </row>
    <row r="117" spans="1:8" x14ac:dyDescent="0.25">
      <c r="A117" s="27" t="s">
        <v>120</v>
      </c>
      <c r="B117" s="28"/>
      <c r="C117" s="28"/>
      <c r="D117" s="28"/>
      <c r="E117" s="28"/>
      <c r="F117" s="8">
        <v>30609000</v>
      </c>
      <c r="G117" s="7">
        <f>H117-F117</f>
        <v>12267057.049999997</v>
      </c>
      <c r="H117" s="8">
        <v>42876057.049999997</v>
      </c>
    </row>
    <row r="118" spans="1:8" x14ac:dyDescent="0.25">
      <c r="A118" s="9" t="s">
        <v>139</v>
      </c>
      <c r="B118" s="9"/>
      <c r="C118" s="9"/>
      <c r="D118" s="9"/>
      <c r="E118" s="9"/>
      <c r="F118" s="6">
        <v>0</v>
      </c>
      <c r="G118" s="6">
        <f t="shared" si="1"/>
        <v>0</v>
      </c>
      <c r="H118" s="6">
        <v>0</v>
      </c>
    </row>
  </sheetData>
  <mergeCells count="16">
    <mergeCell ref="A117:E117"/>
    <mergeCell ref="F13:F14"/>
    <mergeCell ref="H13:H14"/>
    <mergeCell ref="A13:A14"/>
    <mergeCell ref="B13:B14"/>
    <mergeCell ref="C13:C14"/>
    <mergeCell ref="D13:D14"/>
    <mergeCell ref="E13:E14"/>
    <mergeCell ref="G13:G14"/>
    <mergeCell ref="A10:P10"/>
    <mergeCell ref="A8:P8"/>
    <mergeCell ref="C2:H2"/>
    <mergeCell ref="A3:H3"/>
    <mergeCell ref="A5:H5"/>
    <mergeCell ref="A6:P6"/>
    <mergeCell ref="A7:P7"/>
  </mergeCells>
  <pageMargins left="0.98425196850393704" right="0.59055118110236227" top="0.78740157480314965" bottom="0.78740157480314965" header="0.39370078740157483" footer="0.39370078740157483"/>
  <pageSetup paperSize="9" scale="51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0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Дотации 2021 МО&lt;/VariantName&gt;&#10;  &lt;VariantLink&gt;284883057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30E82FD-22F7-4D9F-AEF7-A647355CA22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2021-12-21T07:56:48Z</cp:lastPrinted>
  <dcterms:created xsi:type="dcterms:W3CDTF">2021-12-20T15:14:14Z</dcterms:created>
  <dcterms:modified xsi:type="dcterms:W3CDTF">2021-12-28T11:09:08Z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Дотации 2021 МО(3).xlsx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21.1.1422.957271114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яковлева_01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