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esktop\перечень проектов\2024\на офиц сайт инфо\"/>
    </mc:Choice>
  </mc:AlternateContent>
  <xr:revisionPtr revIDLastSave="0" documentId="13_ncr:1_{5A2E908D-D688-431C-B745-1D21B43554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G3" i="1" s="1"/>
  <c r="H4" i="1"/>
  <c r="G4" i="1" s="1"/>
  <c r="H5" i="1"/>
  <c r="G5" i="1" s="1"/>
  <c r="F6" i="1"/>
  <c r="G6" i="1" l="1"/>
  <c r="H6" i="1"/>
</calcChain>
</file>

<file path=xl/sharedStrings.xml><?xml version="1.0" encoding="utf-8"?>
<sst xmlns="http://schemas.openxmlformats.org/spreadsheetml/2006/main" count="22" uniqueCount="17">
  <si>
    <t>Муниципальное образование</t>
  </si>
  <si>
    <t>Алнашское</t>
  </si>
  <si>
    <t>Населенный пункт</t>
  </si>
  <si>
    <t>Название проекта</t>
  </si>
  <si>
    <t>с. Алнаши</t>
  </si>
  <si>
    <t>тип</t>
  </si>
  <si>
    <t>Сумма проекта руб.</t>
  </si>
  <si>
    <t>Запраш. Субсидия руб.</t>
  </si>
  <si>
    <t>Вклад МО руб.</t>
  </si>
  <si>
    <t>ИТОГО</t>
  </si>
  <si>
    <t>п/п</t>
  </si>
  <si>
    <t>инфаструктурные проекты</t>
  </si>
  <si>
    <t>событийный проект</t>
  </si>
  <si>
    <t>"Безграничное тепло"</t>
  </si>
  <si>
    <t>"Уютный дом"</t>
  </si>
  <si>
    <t>"Отряд социальных аниматоров"</t>
  </si>
  <si>
    <t>Перечень проекета по БЕЗ ГРАНИЦ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</si>
</sst>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1F1F1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FFFF"/>
        <bgColor rgb="FFC8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4" fontId="1" fillId="3" borderId="0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" fontId="2" fillId="3" borderId="2" xfId="0" applyNumberFormat="1" applyFont="1" applyFill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4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zoomScale="80" zoomScaleNormal="80" workbookViewId="0">
      <selection activeCell="F8" sqref="F8"/>
    </sheetView>
  </sheetViews>
  <sheetFormatPr defaultRowHeight="15" x14ac:dyDescent="0.25"/>
  <cols>
    <col min="2" max="2" width="18" customWidth="1"/>
    <col min="3" max="3" width="14" customWidth="1"/>
    <col min="4" max="4" width="21.42578125" customWidth="1"/>
    <col min="5" max="5" width="14" customWidth="1"/>
    <col min="6" max="6" width="18.140625" customWidth="1"/>
    <col min="7" max="7" width="16" customWidth="1"/>
    <col min="8" max="8" width="16.7109375" customWidth="1"/>
  </cols>
  <sheetData>
    <row r="1" spans="1:8" ht="15.75" x14ac:dyDescent="0.25">
      <c r="A1" s="12" t="s">
        <v>16</v>
      </c>
      <c r="B1" s="12"/>
      <c r="C1" s="12"/>
      <c r="D1" s="12"/>
      <c r="E1" s="12"/>
      <c r="F1" s="12"/>
      <c r="G1" s="12"/>
      <c r="H1" s="12"/>
    </row>
    <row r="2" spans="1:8" ht="65.25" customHeight="1" x14ac:dyDescent="0.25">
      <c r="A2" s="10" t="s">
        <v>10</v>
      </c>
      <c r="B2" s="11" t="s">
        <v>0</v>
      </c>
      <c r="C2" s="11" t="s">
        <v>2</v>
      </c>
      <c r="D2" s="11" t="s">
        <v>3</v>
      </c>
      <c r="E2" s="11" t="s">
        <v>5</v>
      </c>
      <c r="F2" s="11" t="s">
        <v>6</v>
      </c>
      <c r="G2" s="11" t="s">
        <v>7</v>
      </c>
      <c r="H2" s="11" t="s">
        <v>8</v>
      </c>
    </row>
    <row r="3" spans="1:8" ht="72" customHeight="1" x14ac:dyDescent="0.25">
      <c r="A3" s="3">
        <v>1</v>
      </c>
      <c r="B3" s="4" t="s">
        <v>1</v>
      </c>
      <c r="C3" s="4" t="s">
        <v>4</v>
      </c>
      <c r="D3" s="5" t="s">
        <v>15</v>
      </c>
      <c r="E3" s="4" t="s">
        <v>12</v>
      </c>
      <c r="F3" s="6">
        <v>542227</v>
      </c>
      <c r="G3" s="7">
        <f>F3-H3</f>
        <v>460892</v>
      </c>
      <c r="H3" s="8">
        <f>IF(F3*0.85&lt;=1000000,_xlfn.CEILING.MATH(0.15*F3),_xlfn.CEILING.MATH(0.15*F3+(F3*0.85-1000000)))</f>
        <v>81335</v>
      </c>
    </row>
    <row r="4" spans="1:8" ht="47.25" x14ac:dyDescent="0.25">
      <c r="A4" s="3">
        <v>3</v>
      </c>
      <c r="B4" s="4" t="s">
        <v>1</v>
      </c>
      <c r="C4" s="4" t="s">
        <v>4</v>
      </c>
      <c r="D4" s="4" t="s">
        <v>14</v>
      </c>
      <c r="E4" s="4" t="s">
        <v>11</v>
      </c>
      <c r="F4" s="6">
        <v>817955</v>
      </c>
      <c r="G4" s="7">
        <f>F4-H4</f>
        <v>695261</v>
      </c>
      <c r="H4" s="8">
        <f>IF(F4*0.85&lt;=1000000,_xlfn.CEILING.MATH(0.15*F4),_xlfn.CEILING.MATH(0.15*F4+(F4*0.85-1000000)))</f>
        <v>122694</v>
      </c>
    </row>
    <row r="5" spans="1:8" ht="102.75" customHeight="1" x14ac:dyDescent="0.25">
      <c r="A5" s="3">
        <v>4</v>
      </c>
      <c r="B5" s="4" t="s">
        <v>1</v>
      </c>
      <c r="C5" s="4" t="s">
        <v>4</v>
      </c>
      <c r="D5" s="4" t="s">
        <v>13</v>
      </c>
      <c r="E5" s="4" t="s">
        <v>11</v>
      </c>
      <c r="F5" s="6">
        <v>992762</v>
      </c>
      <c r="G5" s="7">
        <f>F5-H5</f>
        <v>843847</v>
      </c>
      <c r="H5" s="8">
        <f>IF(F5*0.85&lt;=1000000,_xlfn.CEILING.MATH(0.15*F5),_xlfn.CEILING.MATH(0.15*F5+(F5*0.85-1000000)))</f>
        <v>148915</v>
      </c>
    </row>
    <row r="6" spans="1:8" ht="15.75" x14ac:dyDescent="0.25">
      <c r="A6" s="9"/>
      <c r="B6" s="4" t="s">
        <v>9</v>
      </c>
      <c r="C6" s="9"/>
      <c r="D6" s="9"/>
      <c r="E6" s="9"/>
      <c r="F6" s="7">
        <f t="shared" ref="F6:H6" si="0">SUM(F3:F5)</f>
        <v>2352944</v>
      </c>
      <c r="G6" s="7">
        <f t="shared" si="0"/>
        <v>2000000</v>
      </c>
      <c r="H6" s="7">
        <f t="shared" si="0"/>
        <v>352944</v>
      </c>
    </row>
    <row r="8" spans="1:8" ht="15.75" x14ac:dyDescent="0.25">
      <c r="F8" s="2"/>
    </row>
    <row r="12" spans="1:8" x14ac:dyDescent="0.25">
      <c r="F12" s="1"/>
    </row>
    <row r="16" spans="1:8" x14ac:dyDescent="0.25">
      <c r="F16" s="1"/>
    </row>
    <row r="17" spans="6:6" x14ac:dyDescent="0.25">
      <c r="F17" s="1"/>
    </row>
    <row r="18" spans="6:6" x14ac:dyDescent="0.25">
      <c r="F18" s="1"/>
    </row>
  </sheetData>
  <mergeCells count="1">
    <mergeCell ref="A1:H1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сектор по терр.разв</dc:creator>
  <cp:lastModifiedBy>Админ</cp:lastModifiedBy>
  <cp:lastPrinted>2025-01-29T04:36:40Z</cp:lastPrinted>
  <dcterms:created xsi:type="dcterms:W3CDTF">2022-12-19T06:23:19Z</dcterms:created>
  <dcterms:modified xsi:type="dcterms:W3CDTF">2025-04-21T07:52:47Z</dcterms:modified>
</cp:coreProperties>
</file>